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624604c036297b/visual assets/kaenguru-logistik/website/linkable-assets/Umzugsgutliste/Umzugsgutliste/NEW 2023/privat/"/>
    </mc:Choice>
  </mc:AlternateContent>
  <xr:revisionPtr revIDLastSave="1" documentId="13_ncr:1_{AAEBD857-DC0F-9548-956A-8199DBF4C600}" xr6:coauthVersionLast="47" xr6:coauthVersionMax="47" xr10:uidLastSave="{F1883C62-A13E-CC4D-B181-CCDAB0EB8EDD}"/>
  <bookViews>
    <workbookView xWindow="17280" yWindow="500" windowWidth="29040" windowHeight="26440" xr2:uid="{591E9EB4-BB05-6341-BE9A-38CC0FE3A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6" i="1" l="1"/>
  <c r="H215" i="1"/>
  <c r="H79" i="1"/>
  <c r="H196" i="1"/>
  <c r="H147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56" i="1"/>
  <c r="H203" i="1"/>
  <c r="H202" i="1"/>
  <c r="H217" i="1"/>
  <c r="H218" i="1"/>
  <c r="H243" i="1"/>
  <c r="H255" i="1"/>
  <c r="H254" i="1"/>
  <c r="H253" i="1"/>
  <c r="H248" i="1"/>
  <c r="H247" i="1"/>
  <c r="H246" i="1"/>
  <c r="H245" i="1"/>
  <c r="H244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7" i="1"/>
  <c r="H204" i="1"/>
  <c r="H205" i="1"/>
  <c r="H206" i="1"/>
  <c r="H207" i="1"/>
  <c r="H208" i="1"/>
  <c r="H209" i="1"/>
  <c r="H210" i="1"/>
  <c r="H211" i="1"/>
  <c r="H212" i="1"/>
  <c r="H213" i="1"/>
  <c r="H214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70" i="1"/>
  <c r="H104" i="1" l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7" i="1"/>
  <c r="H76" i="1"/>
  <c r="H75" i="1"/>
  <c r="H74" i="1"/>
  <c r="H73" i="1"/>
  <c r="H72" i="1"/>
  <c r="H71" i="1"/>
  <c r="H69" i="1"/>
  <c r="H99" i="1" l="1"/>
  <c r="H148" i="1" s="1"/>
  <c r="H198" i="1" s="1"/>
  <c r="H249" i="1" s="1"/>
  <c r="H275" i="1" s="1"/>
</calcChain>
</file>

<file path=xl/sharedStrings.xml><?xml version="1.0" encoding="utf-8"?>
<sst xmlns="http://schemas.openxmlformats.org/spreadsheetml/2006/main" count="245" uniqueCount="168">
  <si>
    <t>Sessel mit Armlehnen</t>
  </si>
  <si>
    <t>Sessel ohne Armlehnen</t>
  </si>
  <si>
    <t>Sideboard</t>
  </si>
  <si>
    <t>Deckenlampe</t>
  </si>
  <si>
    <t>Zwischensumme</t>
  </si>
  <si>
    <t>Klavier</t>
  </si>
  <si>
    <t>(Bitte nur die Anzahl angeben)</t>
  </si>
  <si>
    <t>Name/Firma:</t>
  </si>
  <si>
    <t>Straße:</t>
  </si>
  <si>
    <t>Postleitzahl:</t>
  </si>
  <si>
    <t>Ort:</t>
  </si>
  <si>
    <t>Etage:</t>
  </si>
  <si>
    <t>Halteverbot notwendig</t>
  </si>
  <si>
    <t>Aufzug vorhanden</t>
  </si>
  <si>
    <t>Sonstige Einschränkungen</t>
  </si>
  <si>
    <t>Packservice</t>
  </si>
  <si>
    <t>Möbellift</t>
  </si>
  <si>
    <t>Entrümpelung / Auflösung</t>
  </si>
  <si>
    <t>Einlagerung</t>
  </si>
  <si>
    <t>Möbelmontage</t>
  </si>
  <si>
    <t>Umzugsmaterialien</t>
  </si>
  <si>
    <t>Anschrift</t>
  </si>
  <si>
    <t>Känguru Logistik GmbH</t>
  </si>
  <si>
    <t>Grünauer Straße 12</t>
  </si>
  <si>
    <t>12557 Berlin</t>
  </si>
  <si>
    <t>HRB 220483 B</t>
  </si>
  <si>
    <t>Kontakt</t>
  </si>
  <si>
    <t>(030) 5483 8053</t>
  </si>
  <si>
    <t>info@kaenguru-logistik.de</t>
  </si>
  <si>
    <t>www.känguru-logistik.de</t>
  </si>
  <si>
    <t>Telefon:</t>
  </si>
  <si>
    <t>Unterschrift Auftraggeber</t>
  </si>
  <si>
    <t>Extra Transportversicherung</t>
  </si>
  <si>
    <t>WOHNZIMMER</t>
  </si>
  <si>
    <t>Sofa, Couch, Liege, je Sitz</t>
  </si>
  <si>
    <t>Sitzlandschaft (Element) je Sitz</t>
  </si>
  <si>
    <t>Stuhl</t>
  </si>
  <si>
    <t>Tisch bis 0,6m</t>
  </si>
  <si>
    <t>Tisch bis 1,0m</t>
  </si>
  <si>
    <t>Tisch bis 1,2m</t>
  </si>
  <si>
    <t>(Bitte unten bei Bemerkungen eintragen)</t>
  </si>
  <si>
    <t>Schwertransport</t>
  </si>
  <si>
    <t>Umzugsgutliste für den Privatumzug</t>
  </si>
  <si>
    <t>Anbauwand bis 38cm Tiefe / je angefangenen m</t>
  </si>
  <si>
    <t>Anbauwand über 38cm Tiefe / je angefangenen m</t>
  </si>
  <si>
    <t>Buffet mit Aufsatz</t>
  </si>
  <si>
    <t>Standuhr</t>
  </si>
  <si>
    <t>Schreibtisch bis 1,6m</t>
  </si>
  <si>
    <t>Schreibtisch über 1,6m</t>
  </si>
  <si>
    <t>Sekretär</t>
  </si>
  <si>
    <t>Musikschrank / Turm</t>
  </si>
  <si>
    <t>Stereoanlage</t>
  </si>
  <si>
    <t>Fernseher</t>
  </si>
  <si>
    <t>Flügel</t>
  </si>
  <si>
    <t>Heimorgel</t>
  </si>
  <si>
    <t>Stehlampe</t>
  </si>
  <si>
    <t>Bilder über 0,8m</t>
  </si>
  <si>
    <t>Nähmaschine (Schrank)</t>
  </si>
  <si>
    <t>Lüster</t>
  </si>
  <si>
    <t>Teppich</t>
  </si>
  <si>
    <t>Brücke</t>
  </si>
  <si>
    <t>Umzugskarton bis 80l</t>
  </si>
  <si>
    <t>Umzugskarton über 80l</t>
  </si>
  <si>
    <t>Tisch über 1,2m</t>
  </si>
  <si>
    <t>Wohnz.-Schrank, zerlegbar / je angefangenen m</t>
  </si>
  <si>
    <t>Bücherregal, zerlegbar / je angefangenen m</t>
  </si>
  <si>
    <t>ESSZIMMER</t>
  </si>
  <si>
    <t>Stuhl mit Armlehnen</t>
  </si>
  <si>
    <t>Eckbank, je Sitz</t>
  </si>
  <si>
    <t>Tisch bis 1m</t>
  </si>
  <si>
    <t>Buffet ohne Aufsatz</t>
  </si>
  <si>
    <t>Vitrine (Glasschrank)</t>
  </si>
  <si>
    <t>Ventilator</t>
  </si>
  <si>
    <t>Ölradiator</t>
  </si>
  <si>
    <t>Blechtonne</t>
  </si>
  <si>
    <t>SCHLAFZIMMER</t>
  </si>
  <si>
    <t>Schrank bis 2 Türen, nicht zerlegbar</t>
  </si>
  <si>
    <t>Schrank zerlegbar / je angefangenen m</t>
  </si>
  <si>
    <t>Doppelbett, komplett</t>
  </si>
  <si>
    <t>Einzelbett, komplett</t>
  </si>
  <si>
    <t>Französisches Bett, komplett</t>
  </si>
  <si>
    <t>Bettzeug / je Betteinheit</t>
  </si>
  <si>
    <t>Nachttisch</t>
  </si>
  <si>
    <t>Bettumbau</t>
  </si>
  <si>
    <t>Kommode</t>
  </si>
  <si>
    <t>Frisierkommode mit Spiegel</t>
  </si>
  <si>
    <t>Wäschetruhe</t>
  </si>
  <si>
    <t>Stuhl, Hocker</t>
  </si>
  <si>
    <t>Spiegel über 0,8m</t>
  </si>
  <si>
    <t>Tischlampe</t>
  </si>
  <si>
    <t>Garderobenständer</t>
  </si>
  <si>
    <t>Kleiderbehältnis</t>
  </si>
  <si>
    <t>ARBEITSZIMMER</t>
  </si>
  <si>
    <t>Regal</t>
  </si>
  <si>
    <t>Bücherregal, zerlegbar / je. Angefangenen m</t>
  </si>
  <si>
    <t>Aktenschrank / je angefangenen m</t>
  </si>
  <si>
    <t>PC Tisch</t>
  </si>
  <si>
    <t>Container</t>
  </si>
  <si>
    <t>Schreibtischstuhl</t>
  </si>
  <si>
    <t>KINDERZIMMER / STUDIO</t>
  </si>
  <si>
    <t>Schrank, zerlegbar / je angefangenen m</t>
  </si>
  <si>
    <t>Kinderbett, komplett</t>
  </si>
  <si>
    <t>Bett, komplett</t>
  </si>
  <si>
    <t>Frisierkommode</t>
  </si>
  <si>
    <t>Wickelkommode</t>
  </si>
  <si>
    <t>Spielzeugkiste</t>
  </si>
  <si>
    <t>DIELE / BAD</t>
  </si>
  <si>
    <t>Toilettenschrank</t>
  </si>
  <si>
    <t>Hut- / Kleiderablage</t>
  </si>
  <si>
    <t>Stuhl / Hocker</t>
  </si>
  <si>
    <t>KÜCHE</t>
  </si>
  <si>
    <t>Buffet mit Aufsätzen</t>
  </si>
  <si>
    <t>Unterteil / je Tür</t>
  </si>
  <si>
    <t>Oberteil / je Tür</t>
  </si>
  <si>
    <t>Eckbank / je Sitz</t>
  </si>
  <si>
    <t>Besenschrank</t>
  </si>
  <si>
    <t>Herd</t>
  </si>
  <si>
    <t>Geschirrspülmaschine</t>
  </si>
  <si>
    <t>Waschmaschine / Trockner</t>
  </si>
  <si>
    <t>Kühlschrank / Truhe bis 120l</t>
  </si>
  <si>
    <t>Kühlschrank / Truhe über 120l</t>
  </si>
  <si>
    <t>Arbeitsplatte, nicht unterb. / je angefangenen m</t>
  </si>
  <si>
    <t>Servierwagen</t>
  </si>
  <si>
    <t>KELLER / SPEICHER / GARTEN</t>
  </si>
  <si>
    <t>Fahrrad / Moped</t>
  </si>
  <si>
    <t>Dreirad / Kinderrad</t>
  </si>
  <si>
    <t>Bügelbrett</t>
  </si>
  <si>
    <t>Staubsauger</t>
  </si>
  <si>
    <t>Koffer</t>
  </si>
  <si>
    <t>Pflanzenkübel</t>
  </si>
  <si>
    <t>Klapptisch / Klappstuhl</t>
  </si>
  <si>
    <t>Kinderwagen</t>
  </si>
  <si>
    <t>Rasenmäher, Motor</t>
  </si>
  <si>
    <t>Rasenmäher, Hand</t>
  </si>
  <si>
    <t>Bügelbrett und Putzzeug</t>
  </si>
  <si>
    <t>Werkbank, zerlegbar</t>
  </si>
  <si>
    <t>Werkzeugschrank</t>
  </si>
  <si>
    <t>Blumenkübel / Kasten</t>
  </si>
  <si>
    <t>Schlitten</t>
  </si>
  <si>
    <t>Ski</t>
  </si>
  <si>
    <t>Sonnenschirm</t>
  </si>
  <si>
    <t>Umzugsvolumen Gesamt</t>
  </si>
  <si>
    <t>tt.mm.JJJJ</t>
  </si>
  <si>
    <t>E-mail:</t>
  </si>
  <si>
    <t>E-mail</t>
  </si>
  <si>
    <t>Antrageweg:</t>
  </si>
  <si>
    <t>Malerarbeiten</t>
  </si>
  <si>
    <t>Quadratmeter:</t>
  </si>
  <si>
    <t>Schönheitsreparaturen</t>
  </si>
  <si>
    <t>Beschreibung:</t>
  </si>
  <si>
    <t>Anzahl:</t>
  </si>
  <si>
    <t>Demontage von Lampen</t>
  </si>
  <si>
    <t>Montage von Lampen</t>
  </si>
  <si>
    <t>Demontage von Gardinenstangen</t>
  </si>
  <si>
    <t>Montage von Gardinenstangen</t>
  </si>
  <si>
    <t>Demontage von Jalousien</t>
  </si>
  <si>
    <t>Montage von Jalousien</t>
  </si>
  <si>
    <t>Demontage von Rolladen</t>
  </si>
  <si>
    <t>Montage von Rolladen</t>
  </si>
  <si>
    <t>Demontage Dekoelemente</t>
  </si>
  <si>
    <t>Montage Dekoelemente</t>
  </si>
  <si>
    <t>Leiter / je angefangenen m</t>
  </si>
  <si>
    <t>WEITERES UMZUGSGUT (hier eintragen)</t>
  </si>
  <si>
    <t>Truhe</t>
  </si>
  <si>
    <t>Tischplatte aus Stein, je angefangenen m</t>
  </si>
  <si>
    <t>Steinarbeitsplatte, je angefangenen m</t>
  </si>
  <si>
    <t>Side-By-Side-Kühlschrank</t>
  </si>
  <si>
    <t>(0049) 173 3538453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</si>
</sst>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rgb="FFC00000"/>
      <name val="Helvetica"/>
      <family val="2"/>
    </font>
    <font>
      <sz val="8"/>
      <color theme="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u/>
      <sz val="12"/>
      <color theme="1"/>
      <name val="Helvetica"/>
      <family val="2"/>
    </font>
    <font>
      <b/>
      <sz val="16"/>
      <color rgb="FF0F375F"/>
      <name val="Helvetica"/>
      <family val="2"/>
    </font>
    <font>
      <sz val="10"/>
      <name val="Helvetica"/>
      <family val="2"/>
    </font>
    <font>
      <b/>
      <sz val="10"/>
      <color theme="1"/>
      <name val="Helvetica"/>
      <family val="2"/>
    </font>
    <font>
      <sz val="8"/>
      <name val="Helvetica"/>
      <family val="2"/>
    </font>
    <font>
      <b/>
      <sz val="10"/>
      <color theme="0"/>
      <name val="Helvetica"/>
      <family val="2"/>
    </font>
    <font>
      <sz val="10"/>
      <color rgb="FF000000"/>
      <name val="Helvetica"/>
      <family val="2"/>
    </font>
    <font>
      <b/>
      <sz val="10"/>
      <name val="Helvetica"/>
      <family val="2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vertical="top"/>
    </xf>
    <xf numFmtId="0" fontId="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2" xfId="0" applyFont="1" applyBorder="1"/>
    <xf numFmtId="0" fontId="11" fillId="0" borderId="0" xfId="0" applyFont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0" borderId="0" xfId="0" applyFont="1"/>
    <xf numFmtId="0" fontId="1" fillId="0" borderId="9" xfId="0" applyFont="1" applyBorder="1"/>
    <xf numFmtId="0" fontId="2" fillId="0" borderId="9" xfId="0" applyFont="1" applyBorder="1"/>
    <xf numFmtId="0" fontId="4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2" fillId="3" borderId="1" xfId="0" applyFont="1" applyFill="1" applyBorder="1"/>
    <xf numFmtId="0" fontId="13" fillId="0" borderId="4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/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2" fillId="0" borderId="0" xfId="0" applyFont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4" fillId="0" borderId="0" xfId="0" applyFont="1" applyAlignment="1">
      <alignment horizontal="left"/>
    </xf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0" fillId="0" borderId="1" xfId="0" applyFont="1" applyBorder="1"/>
    <xf numFmtId="0" fontId="12" fillId="3" borderId="1" xfId="0" applyFont="1" applyFill="1" applyBorder="1"/>
    <xf numFmtId="0" fontId="1" fillId="0" borderId="1" xfId="0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F3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38466</xdr:colOff>
      <xdr:row>276</xdr:row>
      <xdr:rowOff>97518</xdr:rowOff>
    </xdr:from>
    <xdr:to>
      <xdr:col>7</xdr:col>
      <xdr:colOff>1030080</xdr:colOff>
      <xdr:row>278</xdr:row>
      <xdr:rowOff>0</xdr:rowOff>
    </xdr:to>
    <xdr:sp macro="" textlink="">
      <xdr:nvSpPr>
        <xdr:cNvPr id="65" name="Round Same-side Corner of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63024" y="51803614"/>
          <a:ext cx="6069171" cy="283482"/>
        </a:xfrm>
        <a:prstGeom prst="round2SameRect">
          <a:avLst/>
        </a:prstGeom>
        <a:solidFill>
          <a:srgbClr val="0F375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Ihre Bemerkungen</a:t>
          </a:r>
        </a:p>
      </xdr:txBody>
    </xdr:sp>
    <xdr:clientData/>
  </xdr:twoCellAnchor>
  <xdr:twoCellAnchor editAs="oneCell">
    <xdr:from>
      <xdr:col>1</xdr:col>
      <xdr:colOff>0</xdr:colOff>
      <xdr:row>1</xdr:row>
      <xdr:rowOff>1</xdr:rowOff>
    </xdr:from>
    <xdr:to>
      <xdr:col>3</xdr:col>
      <xdr:colOff>615679</xdr:colOff>
      <xdr:row>8</xdr:row>
      <xdr:rowOff>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203201"/>
          <a:ext cx="2520679" cy="1422399"/>
        </a:xfrm>
        <a:prstGeom prst="rect">
          <a:avLst/>
        </a:prstGeom>
      </xdr:spPr>
    </xdr:pic>
    <xdr:clientData/>
  </xdr:twoCellAnchor>
  <xdr:twoCellAnchor>
    <xdr:from>
      <xdr:col>1</xdr:col>
      <xdr:colOff>24422</xdr:colOff>
      <xdr:row>22</xdr:row>
      <xdr:rowOff>101600</xdr:rowOff>
    </xdr:from>
    <xdr:to>
      <xdr:col>3</xdr:col>
      <xdr:colOff>842597</xdr:colOff>
      <xdr:row>24</xdr:row>
      <xdr:rowOff>4082</xdr:rowOff>
    </xdr:to>
    <xdr:sp macro="" textlink="">
      <xdr:nvSpPr>
        <xdr:cNvPr id="58" name="Round Same-side Corner of Rect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48980" y="4373196"/>
          <a:ext cx="2767136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Beladestelle</a:t>
          </a:r>
        </a:p>
      </xdr:txBody>
    </xdr:sp>
    <xdr:clientData/>
  </xdr:twoCellAnchor>
  <xdr:twoCellAnchor>
    <xdr:from>
      <xdr:col>1</xdr:col>
      <xdr:colOff>33043</xdr:colOff>
      <xdr:row>37</xdr:row>
      <xdr:rowOff>101600</xdr:rowOff>
    </xdr:from>
    <xdr:to>
      <xdr:col>7</xdr:col>
      <xdr:colOff>1015427</xdr:colOff>
      <xdr:row>39</xdr:row>
      <xdr:rowOff>4082</xdr:rowOff>
    </xdr:to>
    <xdr:sp macro="" textlink="">
      <xdr:nvSpPr>
        <xdr:cNvPr id="60" name="Round Same-side Corner of 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57601" y="7230696"/>
          <a:ext cx="6059941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Zusätzliche Services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39</xdr:row>
          <xdr:rowOff>190500</xdr:rowOff>
        </xdr:from>
        <xdr:to>
          <xdr:col>1</xdr:col>
          <xdr:colOff>825500</xdr:colOff>
          <xdr:row>41</xdr:row>
          <xdr:rowOff>0</xdr:rowOff>
        </xdr:to>
        <xdr:sp macro="" textlink="">
          <xdr:nvSpPr>
            <xdr:cNvPr id="1095" name="Check Box 71" descr="Aufzug vorhanden?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40</xdr:row>
          <xdr:rowOff>190500</xdr:rowOff>
        </xdr:from>
        <xdr:to>
          <xdr:col>1</xdr:col>
          <xdr:colOff>825500</xdr:colOff>
          <xdr:row>42</xdr:row>
          <xdr:rowOff>0</xdr:rowOff>
        </xdr:to>
        <xdr:sp macro="" textlink="">
          <xdr:nvSpPr>
            <xdr:cNvPr id="1096" name="Check Box 72" descr="Aufzug vorhanden?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41</xdr:row>
          <xdr:rowOff>190500</xdr:rowOff>
        </xdr:from>
        <xdr:to>
          <xdr:col>1</xdr:col>
          <xdr:colOff>825500</xdr:colOff>
          <xdr:row>43</xdr:row>
          <xdr:rowOff>0</xdr:rowOff>
        </xdr:to>
        <xdr:sp macro="" textlink="">
          <xdr:nvSpPr>
            <xdr:cNvPr id="1097" name="Check Box 73" descr="Aufzug vorhanden?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39</xdr:row>
          <xdr:rowOff>190500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098" name="Check Box 74" descr="Aufzug vorhanden?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40</xdr:row>
          <xdr:rowOff>190500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099" name="Check Box 75" descr="Aufzug vorhanden?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41</xdr:row>
          <xdr:rowOff>190500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100" name="Check Box 76" descr="Aufzug vorhanden?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33</xdr:row>
          <xdr:rowOff>0</xdr:rowOff>
        </xdr:from>
        <xdr:to>
          <xdr:col>4</xdr:col>
          <xdr:colOff>0</xdr:colOff>
          <xdr:row>34</xdr:row>
          <xdr:rowOff>12700</xdr:rowOff>
        </xdr:to>
        <xdr:sp macro="" textlink="">
          <xdr:nvSpPr>
            <xdr:cNvPr id="1101" name="Check Box 77" descr="Aufzug vorhanden?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0</xdr:rowOff>
        </xdr:from>
        <xdr:to>
          <xdr:col>4</xdr:col>
          <xdr:colOff>0</xdr:colOff>
          <xdr:row>35</xdr:row>
          <xdr:rowOff>12700</xdr:rowOff>
        </xdr:to>
        <xdr:sp macro="" textlink="">
          <xdr:nvSpPr>
            <xdr:cNvPr id="1102" name="Check Box 78" descr="Aufzug vorhanden?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35</xdr:row>
          <xdr:rowOff>0</xdr:rowOff>
        </xdr:from>
        <xdr:to>
          <xdr:col>4</xdr:col>
          <xdr:colOff>0</xdr:colOff>
          <xdr:row>36</xdr:row>
          <xdr:rowOff>12700</xdr:rowOff>
        </xdr:to>
        <xdr:sp macro="" textlink="">
          <xdr:nvSpPr>
            <xdr:cNvPr id="1103" name="Check Box 79" descr="Aufzug vorhanden?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6105</xdr:colOff>
      <xdr:row>22</xdr:row>
      <xdr:rowOff>101600</xdr:rowOff>
    </xdr:from>
    <xdr:to>
      <xdr:col>7</xdr:col>
      <xdr:colOff>1033097</xdr:colOff>
      <xdr:row>24</xdr:row>
      <xdr:rowOff>4082</xdr:rowOff>
    </xdr:to>
    <xdr:sp macro="" textlink="">
      <xdr:nvSpPr>
        <xdr:cNvPr id="69" name="Round Same-side Corner of Rectang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08374" y="4373196"/>
          <a:ext cx="2726838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Entladestelle</a:t>
          </a:r>
        </a:p>
        <a:p>
          <a:pPr algn="ctr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0</xdr:rowOff>
        </xdr:from>
        <xdr:to>
          <xdr:col>7</xdr:col>
          <xdr:colOff>838200</xdr:colOff>
          <xdr:row>34</xdr:row>
          <xdr:rowOff>12700</xdr:rowOff>
        </xdr:to>
        <xdr:sp macro="" textlink="">
          <xdr:nvSpPr>
            <xdr:cNvPr id="1104" name="Check Box 80" descr="Aufzug vorhanden?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34</xdr:row>
          <xdr:rowOff>0</xdr:rowOff>
        </xdr:from>
        <xdr:to>
          <xdr:col>7</xdr:col>
          <xdr:colOff>838200</xdr:colOff>
          <xdr:row>35</xdr:row>
          <xdr:rowOff>12700</xdr:rowOff>
        </xdr:to>
        <xdr:sp macro="" textlink="">
          <xdr:nvSpPr>
            <xdr:cNvPr id="1105" name="Check Box 81" descr="Aufzug vorhanden?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35</xdr:row>
          <xdr:rowOff>0</xdr:rowOff>
        </xdr:from>
        <xdr:to>
          <xdr:col>7</xdr:col>
          <xdr:colOff>838200</xdr:colOff>
          <xdr:row>36</xdr:row>
          <xdr:rowOff>12700</xdr:rowOff>
        </xdr:to>
        <xdr:sp macro="" textlink="">
          <xdr:nvSpPr>
            <xdr:cNvPr id="1106" name="Check Box 82" descr="Aufzug vorhanden?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42</xdr:row>
          <xdr:rowOff>190500</xdr:rowOff>
        </xdr:from>
        <xdr:to>
          <xdr:col>1</xdr:col>
          <xdr:colOff>825500</xdr:colOff>
          <xdr:row>44</xdr:row>
          <xdr:rowOff>0</xdr:rowOff>
        </xdr:to>
        <xdr:sp macro="" textlink="">
          <xdr:nvSpPr>
            <xdr:cNvPr id="1107" name="Check Box 83" descr="Aufzug vorhanden?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42</xdr:row>
          <xdr:rowOff>190500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108" name="Check Box 84" descr="Aufzug vorhanden?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39117</xdr:colOff>
      <xdr:row>18</xdr:row>
      <xdr:rowOff>104441</xdr:rowOff>
    </xdr:from>
    <xdr:to>
      <xdr:col>7</xdr:col>
      <xdr:colOff>1022753</xdr:colOff>
      <xdr:row>20</xdr:row>
      <xdr:rowOff>6923</xdr:rowOff>
    </xdr:to>
    <xdr:sp macro="" textlink="">
      <xdr:nvSpPr>
        <xdr:cNvPr id="75" name="Round Same-side Corner of Rectang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63675" y="3606710"/>
          <a:ext cx="6061193" cy="290809"/>
        </a:xfrm>
        <a:prstGeom prst="round2SameRect">
          <a:avLst/>
        </a:prstGeom>
        <a:solidFill>
          <a:srgbClr val="11375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Gewünschter Umzugstermin</a:t>
          </a:r>
        </a:p>
      </xdr:txBody>
    </xdr:sp>
    <xdr:clientData/>
  </xdr:twoCellAnchor>
  <xdr:twoCellAnchor>
    <xdr:from>
      <xdr:col>1</xdr:col>
      <xdr:colOff>33043</xdr:colOff>
      <xdr:row>50</xdr:row>
      <xdr:rowOff>101600</xdr:rowOff>
    </xdr:from>
    <xdr:to>
      <xdr:col>7</xdr:col>
      <xdr:colOff>1026633</xdr:colOff>
      <xdr:row>52</xdr:row>
      <xdr:rowOff>4082</xdr:rowOff>
    </xdr:to>
    <xdr:sp macro="" textlink="">
      <xdr:nvSpPr>
        <xdr:cNvPr id="76" name="Round Same-side Corner of 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57601" y="9516696"/>
          <a:ext cx="6071147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Weitere</a:t>
          </a:r>
          <a:r>
            <a:rPr lang="en-GB" sz="1100" baseline="0"/>
            <a:t> </a:t>
          </a:r>
          <a:r>
            <a:rPr lang="en-GB" sz="1100"/>
            <a:t>Services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54</xdr:row>
          <xdr:rowOff>190500</xdr:rowOff>
        </xdr:from>
        <xdr:to>
          <xdr:col>1</xdr:col>
          <xdr:colOff>825500</xdr:colOff>
          <xdr:row>56</xdr:row>
          <xdr:rowOff>12700</xdr:rowOff>
        </xdr:to>
        <xdr:sp macro="" textlink="">
          <xdr:nvSpPr>
            <xdr:cNvPr id="1110" name="Check Box 86" descr="Aufzug vorhanden?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55</xdr:row>
          <xdr:rowOff>190500</xdr:rowOff>
        </xdr:from>
        <xdr:to>
          <xdr:col>1</xdr:col>
          <xdr:colOff>825500</xdr:colOff>
          <xdr:row>57</xdr:row>
          <xdr:rowOff>12700</xdr:rowOff>
        </xdr:to>
        <xdr:sp macro="" textlink="">
          <xdr:nvSpPr>
            <xdr:cNvPr id="1111" name="Check Box 87" descr="Aufzug vorhanden?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56</xdr:row>
          <xdr:rowOff>190500</xdr:rowOff>
        </xdr:from>
        <xdr:to>
          <xdr:col>1</xdr:col>
          <xdr:colOff>825500</xdr:colOff>
          <xdr:row>58</xdr:row>
          <xdr:rowOff>12700</xdr:rowOff>
        </xdr:to>
        <xdr:sp macro="" textlink="">
          <xdr:nvSpPr>
            <xdr:cNvPr id="1112" name="Check Box 88" descr="Aufzug vorhanden?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57</xdr:row>
          <xdr:rowOff>190500</xdr:rowOff>
        </xdr:from>
        <xdr:to>
          <xdr:col>1</xdr:col>
          <xdr:colOff>825500</xdr:colOff>
          <xdr:row>59</xdr:row>
          <xdr:rowOff>0</xdr:rowOff>
        </xdr:to>
        <xdr:sp macro="" textlink="">
          <xdr:nvSpPr>
            <xdr:cNvPr id="1114" name="Check Box 90" descr="Aufzug vorhanden?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58</xdr:row>
          <xdr:rowOff>190500</xdr:rowOff>
        </xdr:from>
        <xdr:to>
          <xdr:col>1</xdr:col>
          <xdr:colOff>825500</xdr:colOff>
          <xdr:row>60</xdr:row>
          <xdr:rowOff>0</xdr:rowOff>
        </xdr:to>
        <xdr:sp macro="" textlink="">
          <xdr:nvSpPr>
            <xdr:cNvPr id="1115" name="Check Box 91" descr="Aufzug vorhanden?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60</xdr:row>
          <xdr:rowOff>190500</xdr:rowOff>
        </xdr:from>
        <xdr:to>
          <xdr:col>1</xdr:col>
          <xdr:colOff>825500</xdr:colOff>
          <xdr:row>62</xdr:row>
          <xdr:rowOff>0</xdr:rowOff>
        </xdr:to>
        <xdr:sp macro="" textlink="">
          <xdr:nvSpPr>
            <xdr:cNvPr id="1116" name="Check Box 92" descr="Aufzug vorhanden?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59</xdr:row>
          <xdr:rowOff>190500</xdr:rowOff>
        </xdr:from>
        <xdr:to>
          <xdr:col>1</xdr:col>
          <xdr:colOff>825500</xdr:colOff>
          <xdr:row>61</xdr:row>
          <xdr:rowOff>0</xdr:rowOff>
        </xdr:to>
        <xdr:sp macro="" textlink="">
          <xdr:nvSpPr>
            <xdr:cNvPr id="1117" name="Check Box 93" descr="Aufzug vorhanden?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61</xdr:row>
          <xdr:rowOff>190500</xdr:rowOff>
        </xdr:from>
        <xdr:to>
          <xdr:col>1</xdr:col>
          <xdr:colOff>825500</xdr:colOff>
          <xdr:row>63</xdr:row>
          <xdr:rowOff>0</xdr:rowOff>
        </xdr:to>
        <xdr:sp macro="" textlink="">
          <xdr:nvSpPr>
            <xdr:cNvPr id="1118" name="Check Box 94" descr="Aufzug vorhanden?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62</xdr:row>
          <xdr:rowOff>190500</xdr:rowOff>
        </xdr:from>
        <xdr:to>
          <xdr:col>1</xdr:col>
          <xdr:colOff>825500</xdr:colOff>
          <xdr:row>64</xdr:row>
          <xdr:rowOff>0</xdr:rowOff>
        </xdr:to>
        <xdr:sp macro="" textlink="">
          <xdr:nvSpPr>
            <xdr:cNvPr id="1119" name="Check Box 95" descr="Aufzug vorhanden?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63</xdr:row>
          <xdr:rowOff>190500</xdr:rowOff>
        </xdr:from>
        <xdr:to>
          <xdr:col>1</xdr:col>
          <xdr:colOff>825500</xdr:colOff>
          <xdr:row>65</xdr:row>
          <xdr:rowOff>0</xdr:rowOff>
        </xdr:to>
        <xdr:sp macro="" textlink="">
          <xdr:nvSpPr>
            <xdr:cNvPr id="1120" name="Check Box 96" descr="Aufzug vorhanden?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52</xdr:row>
          <xdr:rowOff>190500</xdr:rowOff>
        </xdr:from>
        <xdr:to>
          <xdr:col>1</xdr:col>
          <xdr:colOff>825500</xdr:colOff>
          <xdr:row>54</xdr:row>
          <xdr:rowOff>0</xdr:rowOff>
        </xdr:to>
        <xdr:sp macro="" textlink="">
          <xdr:nvSpPr>
            <xdr:cNvPr id="1121" name="Check Box 97" descr="Aufzug vorhanden?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53</xdr:row>
          <xdr:rowOff>190500</xdr:rowOff>
        </xdr:from>
        <xdr:to>
          <xdr:col>1</xdr:col>
          <xdr:colOff>825500</xdr:colOff>
          <xdr:row>55</xdr:row>
          <xdr:rowOff>0</xdr:rowOff>
        </xdr:to>
        <xdr:sp macro="" textlink="">
          <xdr:nvSpPr>
            <xdr:cNvPr id="1122" name="Check Box 98" descr="Aufzug vorhanden?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36636</xdr:colOff>
      <xdr:row>101</xdr:row>
      <xdr:rowOff>111126</xdr:rowOff>
    </xdr:from>
    <xdr:to>
      <xdr:col>7</xdr:col>
      <xdr:colOff>1022753</xdr:colOff>
      <xdr:row>103</xdr:row>
      <xdr:rowOff>13608</xdr:rowOff>
    </xdr:to>
    <xdr:sp macro="" textlink="">
      <xdr:nvSpPr>
        <xdr:cNvPr id="92" name="Round Same-side Corner of Rectang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61194" y="18860722"/>
          <a:ext cx="6063674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Anzahl</a:t>
          </a:r>
          <a:r>
            <a:rPr lang="en-GB" sz="1100" baseline="0"/>
            <a:t>                                                      Umzugsgut	                           RE                   Gesamt	    </a:t>
          </a:r>
          <a:endParaRPr lang="en-GB" sz="1100"/>
        </a:p>
      </xdr:txBody>
    </xdr:sp>
    <xdr:clientData/>
  </xdr:twoCellAnchor>
  <xdr:twoCellAnchor>
    <xdr:from>
      <xdr:col>1</xdr:col>
      <xdr:colOff>36635</xdr:colOff>
      <xdr:row>150</xdr:row>
      <xdr:rowOff>105456</xdr:rowOff>
    </xdr:from>
    <xdr:to>
      <xdr:col>7</xdr:col>
      <xdr:colOff>1022752</xdr:colOff>
      <xdr:row>152</xdr:row>
      <xdr:rowOff>7938</xdr:rowOff>
    </xdr:to>
    <xdr:sp macro="" textlink="">
      <xdr:nvSpPr>
        <xdr:cNvPr id="93" name="Round Same-side Corner of Rectangl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61193" y="28189552"/>
          <a:ext cx="6063674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Anzahl</a:t>
          </a:r>
          <a:r>
            <a:rPr lang="en-GB" sz="1100" baseline="0"/>
            <a:t>                                                      Umzugsgut	                           RE                  Gesamt	    </a:t>
          </a:r>
          <a:endParaRPr lang="en-GB" sz="1100"/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0</xdr:colOff>
      <xdr:row>25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206500" y="5842000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9525</xdr:rowOff>
    </xdr:from>
    <xdr:to>
      <xdr:col>4</xdr:col>
      <xdr:colOff>0</xdr:colOff>
      <xdr:row>26</xdr:row>
      <xdr:rowOff>9525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1206500" y="6057900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1206500" y="6254750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1587</xdr:rowOff>
    </xdr:from>
    <xdr:to>
      <xdr:col>4</xdr:col>
      <xdr:colOff>0</xdr:colOff>
      <xdr:row>28</xdr:row>
      <xdr:rowOff>1587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>
          <a:off x="1206500" y="6462712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4</xdr:col>
      <xdr:colOff>0</xdr:colOff>
      <xdr:row>29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1206500" y="6667500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9525</xdr:rowOff>
    </xdr:from>
    <xdr:to>
      <xdr:col>4</xdr:col>
      <xdr:colOff>0</xdr:colOff>
      <xdr:row>30</xdr:row>
      <xdr:rowOff>9525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1206500" y="6883400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4</xdr:col>
      <xdr:colOff>0</xdr:colOff>
      <xdr:row>31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1206500" y="7080250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1587</xdr:rowOff>
    </xdr:from>
    <xdr:to>
      <xdr:col>4</xdr:col>
      <xdr:colOff>0</xdr:colOff>
      <xdr:row>32</xdr:row>
      <xdr:rowOff>1587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CxnSpPr/>
      </xdr:nvCxnSpPr>
      <xdr:spPr>
        <a:xfrm>
          <a:off x="1206500" y="7288212"/>
          <a:ext cx="1666875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25</xdr:row>
      <xdr:rowOff>0</xdr:rowOff>
    </xdr:from>
    <xdr:to>
      <xdr:col>7</xdr:col>
      <xdr:colOff>986117</xdr:colOff>
      <xdr:row>25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>
          <a:off x="4291852" y="48521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26</xdr:row>
      <xdr:rowOff>0</xdr:rowOff>
    </xdr:from>
    <xdr:to>
      <xdr:col>7</xdr:col>
      <xdr:colOff>986117</xdr:colOff>
      <xdr:row>26</xdr:row>
      <xdr:rowOff>9526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/>
      </xdr:nvCxnSpPr>
      <xdr:spPr>
        <a:xfrm flipV="1">
          <a:off x="4291852" y="5042647"/>
          <a:ext cx="1905000" cy="952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27</xdr:row>
      <xdr:rowOff>0</xdr:rowOff>
    </xdr:from>
    <xdr:to>
      <xdr:col>7</xdr:col>
      <xdr:colOff>986117</xdr:colOff>
      <xdr:row>27</xdr:row>
      <xdr:rowOff>0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/>
      </xdr:nvCxnSpPr>
      <xdr:spPr>
        <a:xfrm>
          <a:off x="4291852" y="52331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28</xdr:row>
      <xdr:rowOff>1587</xdr:rowOff>
    </xdr:from>
    <xdr:to>
      <xdr:col>7</xdr:col>
      <xdr:colOff>986117</xdr:colOff>
      <xdr:row>28</xdr:row>
      <xdr:rowOff>1587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4291852" y="5425234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29</xdr:row>
      <xdr:rowOff>0</xdr:rowOff>
    </xdr:from>
    <xdr:to>
      <xdr:col>7</xdr:col>
      <xdr:colOff>986117</xdr:colOff>
      <xdr:row>29</xdr:row>
      <xdr:rowOff>0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4291852" y="56141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30</xdr:row>
      <xdr:rowOff>9525</xdr:rowOff>
    </xdr:from>
    <xdr:to>
      <xdr:col>7</xdr:col>
      <xdr:colOff>986117</xdr:colOff>
      <xdr:row>30</xdr:row>
      <xdr:rowOff>9525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>
          <a:off x="4291852" y="5814172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31</xdr:row>
      <xdr:rowOff>0</xdr:rowOff>
    </xdr:from>
    <xdr:to>
      <xdr:col>7</xdr:col>
      <xdr:colOff>986117</xdr:colOff>
      <xdr:row>31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4291852" y="59951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32</xdr:row>
      <xdr:rowOff>1587</xdr:rowOff>
    </xdr:from>
    <xdr:to>
      <xdr:col>7</xdr:col>
      <xdr:colOff>986117</xdr:colOff>
      <xdr:row>32</xdr:row>
      <xdr:rowOff>1587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>
          <a:off x="4291852" y="6187234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54</xdr:row>
      <xdr:rowOff>0</xdr:rowOff>
    </xdr:from>
    <xdr:to>
      <xdr:col>7</xdr:col>
      <xdr:colOff>986117</xdr:colOff>
      <xdr:row>54</xdr:row>
      <xdr:rowOff>9526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CxnSpPr/>
      </xdr:nvCxnSpPr>
      <xdr:spPr>
        <a:xfrm flipV="1">
          <a:off x="4291852" y="10186147"/>
          <a:ext cx="1905000" cy="952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55</xdr:row>
      <xdr:rowOff>0</xdr:rowOff>
    </xdr:from>
    <xdr:to>
      <xdr:col>7</xdr:col>
      <xdr:colOff>986117</xdr:colOff>
      <xdr:row>55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4291852" y="103766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56</xdr:row>
      <xdr:rowOff>1587</xdr:rowOff>
    </xdr:from>
    <xdr:to>
      <xdr:col>7</xdr:col>
      <xdr:colOff>986117</xdr:colOff>
      <xdr:row>56</xdr:row>
      <xdr:rowOff>1587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4291852" y="10568734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57</xdr:row>
      <xdr:rowOff>0</xdr:rowOff>
    </xdr:from>
    <xdr:to>
      <xdr:col>7</xdr:col>
      <xdr:colOff>986117</xdr:colOff>
      <xdr:row>57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CxnSpPr/>
      </xdr:nvCxnSpPr>
      <xdr:spPr>
        <a:xfrm>
          <a:off x="4291852" y="107576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58</xdr:row>
      <xdr:rowOff>9525</xdr:rowOff>
    </xdr:from>
    <xdr:to>
      <xdr:col>7</xdr:col>
      <xdr:colOff>986117</xdr:colOff>
      <xdr:row>58</xdr:row>
      <xdr:rowOff>9525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>
          <a:off x="4291852" y="10957672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59</xdr:row>
      <xdr:rowOff>0</xdr:rowOff>
    </xdr:from>
    <xdr:to>
      <xdr:col>7</xdr:col>
      <xdr:colOff>986117</xdr:colOff>
      <xdr:row>59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4291852" y="111386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60</xdr:row>
      <xdr:rowOff>1587</xdr:rowOff>
    </xdr:from>
    <xdr:to>
      <xdr:col>7</xdr:col>
      <xdr:colOff>986117</xdr:colOff>
      <xdr:row>60</xdr:row>
      <xdr:rowOff>1587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4291852" y="11330734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61</xdr:row>
      <xdr:rowOff>0</xdr:rowOff>
    </xdr:from>
    <xdr:to>
      <xdr:col>7</xdr:col>
      <xdr:colOff>986117</xdr:colOff>
      <xdr:row>61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4291852" y="115196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62</xdr:row>
      <xdr:rowOff>0</xdr:rowOff>
    </xdr:from>
    <xdr:to>
      <xdr:col>7</xdr:col>
      <xdr:colOff>986117</xdr:colOff>
      <xdr:row>62</xdr:row>
      <xdr:rowOff>9526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 flipV="1">
          <a:off x="4291852" y="11710147"/>
          <a:ext cx="1905000" cy="952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63</xdr:row>
      <xdr:rowOff>0</xdr:rowOff>
    </xdr:from>
    <xdr:to>
      <xdr:col>7</xdr:col>
      <xdr:colOff>986117</xdr:colOff>
      <xdr:row>63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4291852" y="119006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64</xdr:row>
      <xdr:rowOff>1587</xdr:rowOff>
    </xdr:from>
    <xdr:to>
      <xdr:col>7</xdr:col>
      <xdr:colOff>986117</xdr:colOff>
      <xdr:row>64</xdr:row>
      <xdr:rowOff>1587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4291852" y="12092734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784411</xdr:colOff>
      <xdr:row>65</xdr:row>
      <xdr:rowOff>0</xdr:rowOff>
    </xdr:from>
    <xdr:to>
      <xdr:col>7</xdr:col>
      <xdr:colOff>986117</xdr:colOff>
      <xdr:row>65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4291852" y="12281647"/>
          <a:ext cx="1905000" cy="0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279</xdr:row>
      <xdr:rowOff>0</xdr:rowOff>
    </xdr:from>
    <xdr:to>
      <xdr:col>7</xdr:col>
      <xdr:colOff>986117</xdr:colOff>
      <xdr:row>279</xdr:row>
      <xdr:rowOff>7938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212481" y="52277596"/>
          <a:ext cx="5975751" cy="7938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280</xdr:row>
      <xdr:rowOff>7327</xdr:rowOff>
    </xdr:from>
    <xdr:to>
      <xdr:col>7</xdr:col>
      <xdr:colOff>986117</xdr:colOff>
      <xdr:row>280</xdr:row>
      <xdr:rowOff>7938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212481" y="52475423"/>
          <a:ext cx="5975751" cy="61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102577</xdr:colOff>
      <xdr:row>281</xdr:row>
      <xdr:rowOff>7327</xdr:rowOff>
    </xdr:from>
    <xdr:to>
      <xdr:col>7</xdr:col>
      <xdr:colOff>984436</xdr:colOff>
      <xdr:row>281</xdr:row>
      <xdr:rowOff>9526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227135" y="52665923"/>
          <a:ext cx="5959416" cy="2199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282</xdr:row>
      <xdr:rowOff>7327</xdr:rowOff>
    </xdr:from>
    <xdr:to>
      <xdr:col>7</xdr:col>
      <xdr:colOff>984436</xdr:colOff>
      <xdr:row>282</xdr:row>
      <xdr:rowOff>9526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212481" y="52856423"/>
          <a:ext cx="5974070" cy="2199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102577</xdr:colOff>
      <xdr:row>283</xdr:row>
      <xdr:rowOff>7327</xdr:rowOff>
    </xdr:from>
    <xdr:to>
      <xdr:col>7</xdr:col>
      <xdr:colOff>986117</xdr:colOff>
      <xdr:row>283</xdr:row>
      <xdr:rowOff>7938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227135" y="53046923"/>
          <a:ext cx="5961097" cy="61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284</xdr:row>
      <xdr:rowOff>7327</xdr:rowOff>
    </xdr:from>
    <xdr:to>
      <xdr:col>7</xdr:col>
      <xdr:colOff>986117</xdr:colOff>
      <xdr:row>284</xdr:row>
      <xdr:rowOff>7938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219808" y="53237423"/>
          <a:ext cx="5968424" cy="61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285</xdr:row>
      <xdr:rowOff>0</xdr:rowOff>
    </xdr:from>
    <xdr:to>
      <xdr:col>7</xdr:col>
      <xdr:colOff>984436</xdr:colOff>
      <xdr:row>285</xdr:row>
      <xdr:rowOff>9526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219808" y="53420596"/>
          <a:ext cx="5966743" cy="952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102577</xdr:colOff>
      <xdr:row>286</xdr:row>
      <xdr:rowOff>7327</xdr:rowOff>
    </xdr:from>
    <xdr:to>
      <xdr:col>7</xdr:col>
      <xdr:colOff>984436</xdr:colOff>
      <xdr:row>286</xdr:row>
      <xdr:rowOff>9526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227135" y="53618423"/>
          <a:ext cx="5959416" cy="2199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287</xdr:row>
      <xdr:rowOff>0</xdr:rowOff>
    </xdr:from>
    <xdr:to>
      <xdr:col>7</xdr:col>
      <xdr:colOff>986117</xdr:colOff>
      <xdr:row>287</xdr:row>
      <xdr:rowOff>7938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219808" y="53801596"/>
          <a:ext cx="5968424" cy="7938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288</xdr:row>
      <xdr:rowOff>9526</xdr:rowOff>
    </xdr:from>
    <xdr:to>
      <xdr:col>7</xdr:col>
      <xdr:colOff>984436</xdr:colOff>
      <xdr:row>288</xdr:row>
      <xdr:rowOff>14654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flipV="1">
          <a:off x="212481" y="54001622"/>
          <a:ext cx="5974070" cy="5128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289</xdr:row>
      <xdr:rowOff>9526</xdr:rowOff>
    </xdr:from>
    <xdr:to>
      <xdr:col>7</xdr:col>
      <xdr:colOff>984436</xdr:colOff>
      <xdr:row>289</xdr:row>
      <xdr:rowOff>14654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V="1">
          <a:off x="219808" y="54192122"/>
          <a:ext cx="5966743" cy="5128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290</xdr:row>
      <xdr:rowOff>7938</xdr:rowOff>
    </xdr:from>
    <xdr:to>
      <xdr:col>7</xdr:col>
      <xdr:colOff>986117</xdr:colOff>
      <xdr:row>290</xdr:row>
      <xdr:rowOff>14654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V="1">
          <a:off x="212481" y="54381034"/>
          <a:ext cx="5975751" cy="671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291</xdr:row>
      <xdr:rowOff>7938</xdr:rowOff>
    </xdr:from>
    <xdr:to>
      <xdr:col>7</xdr:col>
      <xdr:colOff>986117</xdr:colOff>
      <xdr:row>291</xdr:row>
      <xdr:rowOff>14654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V="1">
          <a:off x="219808" y="54571534"/>
          <a:ext cx="5968424" cy="671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292</xdr:row>
      <xdr:rowOff>7327</xdr:rowOff>
    </xdr:from>
    <xdr:to>
      <xdr:col>7</xdr:col>
      <xdr:colOff>995642</xdr:colOff>
      <xdr:row>292</xdr:row>
      <xdr:rowOff>9526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212481" y="54761423"/>
          <a:ext cx="5985276" cy="2199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87923</xdr:colOff>
      <xdr:row>293</xdr:row>
      <xdr:rowOff>7938</xdr:rowOff>
    </xdr:from>
    <xdr:to>
      <xdr:col>7</xdr:col>
      <xdr:colOff>986117</xdr:colOff>
      <xdr:row>293</xdr:row>
      <xdr:rowOff>14654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 flipV="1">
          <a:off x="212481" y="54952534"/>
          <a:ext cx="5975751" cy="6716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294</xdr:row>
      <xdr:rowOff>7327</xdr:rowOff>
    </xdr:from>
    <xdr:to>
      <xdr:col>7</xdr:col>
      <xdr:colOff>986117</xdr:colOff>
      <xdr:row>294</xdr:row>
      <xdr:rowOff>7938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219808" y="55142423"/>
          <a:ext cx="5968424" cy="611"/>
        </a:xfrm>
        <a:prstGeom prst="line">
          <a:avLst/>
        </a:prstGeom>
        <a:ln w="1270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29309</xdr:colOff>
      <xdr:row>250</xdr:row>
      <xdr:rowOff>111132</xdr:rowOff>
    </xdr:from>
    <xdr:to>
      <xdr:col>7</xdr:col>
      <xdr:colOff>1015427</xdr:colOff>
      <xdr:row>252</xdr:row>
      <xdr:rowOff>13614</xdr:rowOff>
    </xdr:to>
    <xdr:sp macro="" textlink="">
      <xdr:nvSpPr>
        <xdr:cNvPr id="84" name="Round Same-side Corner of Rectang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153867" y="46864228"/>
          <a:ext cx="6063675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Anzahl</a:t>
          </a:r>
          <a:r>
            <a:rPr lang="en-GB" sz="1100" baseline="0"/>
            <a:t>                                                      Umzugsgut	                           RE                    Gesamt	    </a:t>
          </a:r>
          <a:endParaRPr lang="en-GB" sz="1100"/>
        </a:p>
      </xdr:txBody>
    </xdr:sp>
    <xdr:clientData/>
  </xdr:twoCellAnchor>
  <xdr:twoCellAnchor>
    <xdr:from>
      <xdr:col>1</xdr:col>
      <xdr:colOff>29309</xdr:colOff>
      <xdr:row>66</xdr:row>
      <xdr:rowOff>111126</xdr:rowOff>
    </xdr:from>
    <xdr:to>
      <xdr:col>7</xdr:col>
      <xdr:colOff>1026633</xdr:colOff>
      <xdr:row>68</xdr:row>
      <xdr:rowOff>13608</xdr:rowOff>
    </xdr:to>
    <xdr:sp macro="" textlink="">
      <xdr:nvSpPr>
        <xdr:cNvPr id="87" name="Round Same-side Corner of Rectang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53867" y="12574222"/>
          <a:ext cx="6074881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Anzahl</a:t>
          </a:r>
          <a:r>
            <a:rPr lang="en-GB" sz="1100" baseline="0"/>
            <a:t>                                                      Umzugsgut	                          RE                   Gesamt	    </a:t>
          </a:r>
          <a:endParaRPr lang="en-GB" sz="1100"/>
        </a:p>
      </xdr:txBody>
    </xdr:sp>
    <xdr:clientData/>
  </xdr:twoCellAnchor>
  <xdr:twoCellAnchor>
    <xdr:from>
      <xdr:col>1</xdr:col>
      <xdr:colOff>36636</xdr:colOff>
      <xdr:row>199</xdr:row>
      <xdr:rowOff>105456</xdr:rowOff>
    </xdr:from>
    <xdr:to>
      <xdr:col>7</xdr:col>
      <xdr:colOff>1022754</xdr:colOff>
      <xdr:row>201</xdr:row>
      <xdr:rowOff>7938</xdr:rowOff>
    </xdr:to>
    <xdr:sp macro="" textlink="">
      <xdr:nvSpPr>
        <xdr:cNvPr id="94" name="Round Same-side Corner of Rectang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61194" y="37524052"/>
          <a:ext cx="6063675" cy="283482"/>
        </a:xfrm>
        <a:prstGeom prst="round2SameRect">
          <a:avLst/>
        </a:prstGeom>
        <a:solidFill>
          <a:srgbClr val="9C24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 </a:t>
          </a:r>
          <a:r>
            <a:rPr lang="en-GB" sz="1100" baseline="0"/>
            <a:t> </a:t>
          </a:r>
          <a:r>
            <a:rPr lang="en-GB" sz="1100"/>
            <a:t>Anzahl</a:t>
          </a:r>
          <a:r>
            <a:rPr lang="en-GB" sz="1100" baseline="0"/>
            <a:t>                                                      Umzugsgut	                           RE                   Gesamt	   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6880-E9ED-3B42-95CA-B5F80FDC4E24}">
  <dimension ref="B2:H298"/>
  <sheetViews>
    <sheetView tabSelected="1" view="pageLayout" zoomScale="175" zoomScaleNormal="100" zoomScalePageLayoutView="175" workbookViewId="0">
      <selection activeCell="G10" sqref="G10"/>
    </sheetView>
  </sheetViews>
  <sheetFormatPr baseColWidth="10" defaultColWidth="10.83203125" defaultRowHeight="16" x14ac:dyDescent="0.2"/>
  <cols>
    <col min="1" max="1" width="1.6640625" style="1" customWidth="1"/>
    <col min="2" max="2" width="14.1640625" style="1" customWidth="1"/>
    <col min="3" max="3" width="10.83203125" style="1"/>
    <col min="4" max="4" width="11" style="1" customWidth="1"/>
    <col min="5" max="5" width="7.33203125" style="1" customWidth="1"/>
    <col min="6" max="7" width="10.83203125" style="1"/>
    <col min="8" max="8" width="13.6640625" style="1" customWidth="1"/>
    <col min="9" max="9" width="1.6640625" style="1" customWidth="1"/>
    <col min="10" max="16384" width="10.83203125" style="1"/>
  </cols>
  <sheetData>
    <row r="2" spans="2:8" ht="15" x14ac:dyDescent="0.2">
      <c r="G2" s="2" t="s">
        <v>21</v>
      </c>
    </row>
    <row r="3" spans="2:8" x14ac:dyDescent="0.2">
      <c r="G3" s="20" t="s">
        <v>22</v>
      </c>
    </row>
    <row r="4" spans="2:8" x14ac:dyDescent="0.2">
      <c r="G4" s="20" t="s">
        <v>23</v>
      </c>
    </row>
    <row r="5" spans="2:8" ht="15" x14ac:dyDescent="0.2">
      <c r="G5" s="20" t="s">
        <v>24</v>
      </c>
    </row>
    <row r="6" spans="2:8" ht="15" x14ac:dyDescent="0.2">
      <c r="G6" s="20" t="s">
        <v>25</v>
      </c>
    </row>
    <row r="8" spans="2:8" ht="15" x14ac:dyDescent="0.2">
      <c r="B8" s="33"/>
      <c r="G8" s="2" t="s">
        <v>26</v>
      </c>
    </row>
    <row r="9" spans="2:8" ht="15" x14ac:dyDescent="0.2">
      <c r="G9" s="20" t="s">
        <v>27</v>
      </c>
    </row>
    <row r="10" spans="2:8" ht="15" x14ac:dyDescent="0.2">
      <c r="B10" s="34"/>
      <c r="G10" s="35" t="s">
        <v>167</v>
      </c>
      <c r="H10" s="3"/>
    </row>
    <row r="11" spans="2:8" ht="15" x14ac:dyDescent="0.2">
      <c r="B11" s="34"/>
      <c r="G11" s="20" t="s">
        <v>28</v>
      </c>
      <c r="H11" s="3"/>
    </row>
    <row r="12" spans="2:8" x14ac:dyDescent="0.2">
      <c r="B12" s="34"/>
      <c r="G12" s="20" t="s">
        <v>29</v>
      </c>
      <c r="H12" s="3"/>
    </row>
    <row r="13" spans="2:8" ht="15" x14ac:dyDescent="0.2">
      <c r="B13" s="34"/>
      <c r="G13" s="3"/>
      <c r="H13" s="3"/>
    </row>
    <row r="14" spans="2:8" ht="21" x14ac:dyDescent="0.25">
      <c r="B14" s="64" t="s">
        <v>42</v>
      </c>
      <c r="C14" s="64"/>
      <c r="D14" s="64"/>
      <c r="E14" s="64"/>
      <c r="F14" s="64"/>
    </row>
    <row r="15" spans="2:8" ht="15" x14ac:dyDescent="0.2">
      <c r="B15" s="34"/>
      <c r="G15" s="3"/>
      <c r="H15" s="3"/>
    </row>
    <row r="16" spans="2:8" ht="15.75" x14ac:dyDescent="0.25">
      <c r="B16" s="63" t="s">
        <v>6</v>
      </c>
      <c r="C16" s="63"/>
      <c r="D16" s="63"/>
      <c r="G16" s="3"/>
      <c r="H16" s="3"/>
    </row>
    <row r="17" spans="2:8" ht="15" x14ac:dyDescent="0.2">
      <c r="B17" s="34"/>
      <c r="G17" s="3"/>
      <c r="H17" s="3"/>
    </row>
    <row r="20" spans="2:8" ht="16" customHeight="1" x14ac:dyDescent="0.2"/>
    <row r="21" spans="2:8" x14ac:dyDescent="0.2">
      <c r="B21" s="68" t="s">
        <v>142</v>
      </c>
      <c r="C21" s="69"/>
      <c r="D21" s="69"/>
      <c r="E21" s="69"/>
      <c r="F21" s="69"/>
      <c r="G21" s="69"/>
      <c r="H21" s="70"/>
    </row>
    <row r="22" spans="2:8" x14ac:dyDescent="0.2">
      <c r="B22" s="71"/>
      <c r="C22" s="72"/>
      <c r="D22" s="72"/>
      <c r="E22" s="72"/>
      <c r="F22" s="72"/>
      <c r="G22" s="72"/>
      <c r="H22" s="73"/>
    </row>
    <row r="23" spans="2:8" ht="15" x14ac:dyDescent="0.2">
      <c r="B23" s="26"/>
      <c r="C23" s="26"/>
      <c r="D23" s="26"/>
      <c r="F23" s="26"/>
      <c r="G23" s="26"/>
      <c r="H23" s="26"/>
    </row>
    <row r="24" spans="2:8" ht="15" x14ac:dyDescent="0.2">
      <c r="B24" s="26"/>
      <c r="C24" s="26"/>
      <c r="D24" s="26"/>
      <c r="F24" s="26"/>
      <c r="G24" s="26"/>
      <c r="H24" s="26"/>
    </row>
    <row r="25" spans="2:8" ht="15" x14ac:dyDescent="0.2">
      <c r="B25" s="47" t="s">
        <v>7</v>
      </c>
      <c r="C25" s="45"/>
      <c r="D25" s="46"/>
      <c r="E25" s="20"/>
      <c r="F25" s="47" t="s">
        <v>7</v>
      </c>
      <c r="G25" s="45"/>
      <c r="H25" s="46"/>
    </row>
    <row r="26" spans="2:8" x14ac:dyDescent="0.2">
      <c r="B26" s="9" t="s">
        <v>8</v>
      </c>
      <c r="C26" s="20"/>
      <c r="D26" s="21"/>
      <c r="E26" s="20"/>
      <c r="F26" s="9" t="s">
        <v>8</v>
      </c>
      <c r="G26" s="20"/>
      <c r="H26" s="21"/>
    </row>
    <row r="27" spans="2:8" ht="15" x14ac:dyDescent="0.2">
      <c r="B27" s="9" t="s">
        <v>9</v>
      </c>
      <c r="C27" s="20"/>
      <c r="D27" s="21"/>
      <c r="E27" s="20"/>
      <c r="F27" s="9" t="s">
        <v>9</v>
      </c>
      <c r="G27" s="20"/>
      <c r="H27" s="21"/>
    </row>
    <row r="28" spans="2:8" ht="15" x14ac:dyDescent="0.2">
      <c r="B28" s="9" t="s">
        <v>10</v>
      </c>
      <c r="C28" s="20"/>
      <c r="D28" s="21"/>
      <c r="E28" s="20"/>
      <c r="F28" s="9" t="s">
        <v>10</v>
      </c>
      <c r="G28" s="20"/>
      <c r="H28" s="21"/>
    </row>
    <row r="29" spans="2:8" ht="15" x14ac:dyDescent="0.2">
      <c r="B29" s="9" t="s">
        <v>11</v>
      </c>
      <c r="C29" s="20"/>
      <c r="D29" s="21"/>
      <c r="E29" s="20"/>
      <c r="F29" s="9" t="s">
        <v>11</v>
      </c>
      <c r="G29" s="20"/>
      <c r="H29" s="21"/>
    </row>
    <row r="30" spans="2:8" ht="15" x14ac:dyDescent="0.2">
      <c r="B30" s="9" t="s">
        <v>30</v>
      </c>
      <c r="C30" s="20"/>
      <c r="D30" s="21"/>
      <c r="E30" s="20"/>
      <c r="F30" s="9" t="s">
        <v>30</v>
      </c>
      <c r="H30" s="22"/>
    </row>
    <row r="31" spans="2:8" ht="15" x14ac:dyDescent="0.2">
      <c r="B31" s="9" t="s">
        <v>143</v>
      </c>
      <c r="C31" s="20"/>
      <c r="D31" s="21"/>
      <c r="E31" s="20"/>
      <c r="F31" s="9" t="s">
        <v>144</v>
      </c>
      <c r="G31" s="20"/>
      <c r="H31" s="21"/>
    </row>
    <row r="32" spans="2:8" ht="15" x14ac:dyDescent="0.2">
      <c r="B32" s="9" t="s">
        <v>145</v>
      </c>
      <c r="D32" s="22"/>
      <c r="F32" s="9" t="s">
        <v>145</v>
      </c>
      <c r="H32" s="22"/>
    </row>
    <row r="33" spans="2:8" ht="15" x14ac:dyDescent="0.2">
      <c r="B33" s="36"/>
      <c r="D33" s="22"/>
      <c r="F33" s="36"/>
      <c r="H33" s="22"/>
    </row>
    <row r="34" spans="2:8" ht="15" x14ac:dyDescent="0.2">
      <c r="B34" s="9" t="s">
        <v>13</v>
      </c>
      <c r="C34" s="20"/>
      <c r="D34" s="21"/>
      <c r="E34" s="20"/>
      <c r="F34" s="9" t="s">
        <v>13</v>
      </c>
      <c r="G34" s="20"/>
      <c r="H34" s="21"/>
    </row>
    <row r="35" spans="2:8" ht="15" x14ac:dyDescent="0.2">
      <c r="B35" s="10" t="s">
        <v>12</v>
      </c>
      <c r="C35" s="20"/>
      <c r="D35" s="21"/>
      <c r="E35" s="20"/>
      <c r="F35" s="10" t="s">
        <v>12</v>
      </c>
      <c r="G35" s="20"/>
      <c r="H35" s="21"/>
    </row>
    <row r="36" spans="2:8" x14ac:dyDescent="0.2">
      <c r="B36" s="9" t="s">
        <v>14</v>
      </c>
      <c r="C36" s="20"/>
      <c r="D36" s="21"/>
      <c r="E36" s="20"/>
      <c r="F36" s="9" t="s">
        <v>14</v>
      </c>
      <c r="G36" s="20"/>
      <c r="H36" s="21"/>
    </row>
    <row r="37" spans="2:8" ht="15" x14ac:dyDescent="0.2">
      <c r="B37" s="23" t="s">
        <v>40</v>
      </c>
      <c r="C37" s="24"/>
      <c r="D37" s="25"/>
      <c r="F37" s="23" t="s">
        <v>40</v>
      </c>
      <c r="G37" s="24"/>
      <c r="H37" s="25"/>
    </row>
    <row r="39" spans="2:8" ht="15" x14ac:dyDescent="0.2">
      <c r="B39" s="26"/>
      <c r="C39" s="26"/>
      <c r="D39" s="26"/>
    </row>
    <row r="40" spans="2:8" ht="15" x14ac:dyDescent="0.2">
      <c r="B40" s="4"/>
      <c r="C40" s="5"/>
      <c r="D40" s="5"/>
      <c r="E40" s="5"/>
      <c r="F40" s="5"/>
      <c r="G40" s="5"/>
      <c r="H40" s="8"/>
    </row>
    <row r="41" spans="2:8" x14ac:dyDescent="0.2">
      <c r="B41" s="9"/>
      <c r="C41" s="20" t="s">
        <v>16</v>
      </c>
      <c r="D41" s="20"/>
      <c r="E41" s="20"/>
      <c r="F41" s="20"/>
      <c r="G41" s="20" t="s">
        <v>19</v>
      </c>
      <c r="H41" s="21"/>
    </row>
    <row r="42" spans="2:8" x14ac:dyDescent="0.2">
      <c r="B42" s="9"/>
      <c r="C42" s="20" t="s">
        <v>17</v>
      </c>
      <c r="D42" s="20"/>
      <c r="E42" s="20"/>
      <c r="F42" s="20"/>
      <c r="G42" s="20" t="s">
        <v>15</v>
      </c>
      <c r="H42" s="21"/>
    </row>
    <row r="43" spans="2:8" ht="15" x14ac:dyDescent="0.2">
      <c r="B43" s="9"/>
      <c r="C43" s="20" t="s">
        <v>18</v>
      </c>
      <c r="D43" s="20"/>
      <c r="E43" s="20"/>
      <c r="F43" s="20"/>
      <c r="G43" s="20" t="s">
        <v>20</v>
      </c>
      <c r="H43" s="21"/>
    </row>
    <row r="44" spans="2:8" ht="15" x14ac:dyDescent="0.2">
      <c r="B44" s="9"/>
      <c r="C44" s="20" t="s">
        <v>32</v>
      </c>
      <c r="D44" s="20"/>
      <c r="G44" s="20" t="s">
        <v>41</v>
      </c>
      <c r="H44" s="22"/>
    </row>
    <row r="45" spans="2:8" ht="15" x14ac:dyDescent="0.2">
      <c r="B45" s="6"/>
      <c r="C45" s="7"/>
      <c r="D45" s="7"/>
      <c r="E45" s="7"/>
      <c r="F45" s="7"/>
      <c r="G45" s="7"/>
      <c r="H45" s="13"/>
    </row>
    <row r="52" spans="2:8" ht="15" x14ac:dyDescent="0.2">
      <c r="B52" s="26"/>
      <c r="C52" s="26"/>
      <c r="D52" s="26"/>
    </row>
    <row r="53" spans="2:8" ht="15" x14ac:dyDescent="0.2">
      <c r="B53" s="4"/>
      <c r="C53" s="5"/>
      <c r="D53" s="5"/>
      <c r="E53" s="5"/>
      <c r="F53" s="5"/>
      <c r="G53" s="5"/>
      <c r="H53" s="8"/>
    </row>
    <row r="54" spans="2:8" ht="15" x14ac:dyDescent="0.2">
      <c r="B54" s="36"/>
      <c r="C54" s="20" t="s">
        <v>146</v>
      </c>
      <c r="D54" s="20"/>
      <c r="E54" s="20"/>
      <c r="F54" s="20" t="s">
        <v>147</v>
      </c>
      <c r="G54" s="20"/>
      <c r="H54" s="21"/>
    </row>
    <row r="55" spans="2:8" x14ac:dyDescent="0.2">
      <c r="B55" s="9"/>
      <c r="C55" s="20" t="s">
        <v>148</v>
      </c>
      <c r="D55" s="20"/>
      <c r="E55" s="20"/>
      <c r="F55" s="20" t="s">
        <v>149</v>
      </c>
      <c r="G55" s="20"/>
      <c r="H55" s="21"/>
    </row>
    <row r="56" spans="2:8" ht="15" x14ac:dyDescent="0.2">
      <c r="B56" s="9"/>
      <c r="C56" s="20" t="s">
        <v>151</v>
      </c>
      <c r="D56" s="20"/>
      <c r="E56" s="20"/>
      <c r="F56" s="20" t="s">
        <v>150</v>
      </c>
      <c r="G56" s="20"/>
      <c r="H56" s="21"/>
    </row>
    <row r="57" spans="2:8" ht="15" x14ac:dyDescent="0.2">
      <c r="B57" s="9"/>
      <c r="C57" s="20" t="s">
        <v>152</v>
      </c>
      <c r="D57" s="20"/>
      <c r="E57" s="20"/>
      <c r="F57" s="20" t="s">
        <v>150</v>
      </c>
      <c r="G57" s="20"/>
      <c r="H57" s="22"/>
    </row>
    <row r="58" spans="2:8" ht="15" x14ac:dyDescent="0.2">
      <c r="B58" s="9"/>
      <c r="C58" s="20" t="s">
        <v>153</v>
      </c>
      <c r="D58" s="20"/>
      <c r="E58" s="20"/>
      <c r="F58" s="20" t="s">
        <v>150</v>
      </c>
      <c r="G58" s="20"/>
      <c r="H58" s="22"/>
    </row>
    <row r="59" spans="2:8" ht="15" x14ac:dyDescent="0.2">
      <c r="B59" s="42"/>
      <c r="C59" s="20" t="s">
        <v>154</v>
      </c>
      <c r="D59" s="20"/>
      <c r="E59" s="20"/>
      <c r="F59" s="20" t="s">
        <v>150</v>
      </c>
      <c r="G59" s="20"/>
      <c r="H59" s="43"/>
    </row>
    <row r="60" spans="2:8" ht="15" x14ac:dyDescent="0.2">
      <c r="B60" s="42"/>
      <c r="C60" s="20" t="s">
        <v>155</v>
      </c>
      <c r="D60" s="20"/>
      <c r="E60" s="20"/>
      <c r="F60" s="20" t="s">
        <v>150</v>
      </c>
      <c r="G60" s="20"/>
      <c r="H60" s="43"/>
    </row>
    <row r="61" spans="2:8" ht="15" x14ac:dyDescent="0.2">
      <c r="B61" s="42"/>
      <c r="C61" s="20" t="s">
        <v>156</v>
      </c>
      <c r="D61" s="20"/>
      <c r="E61" s="20"/>
      <c r="F61" s="20" t="s">
        <v>150</v>
      </c>
      <c r="G61" s="20"/>
      <c r="H61" s="43"/>
    </row>
    <row r="62" spans="2:8" ht="15" x14ac:dyDescent="0.2">
      <c r="B62" s="42"/>
      <c r="C62" s="20" t="s">
        <v>157</v>
      </c>
      <c r="D62" s="20"/>
      <c r="E62" s="20"/>
      <c r="F62" s="20" t="s">
        <v>150</v>
      </c>
      <c r="G62" s="20"/>
      <c r="H62" s="43"/>
    </row>
    <row r="63" spans="2:8" ht="15" x14ac:dyDescent="0.2">
      <c r="B63" s="42"/>
      <c r="C63" s="20" t="s">
        <v>158</v>
      </c>
      <c r="D63" s="20"/>
      <c r="E63" s="20"/>
      <c r="F63" s="20" t="s">
        <v>150</v>
      </c>
      <c r="G63" s="20"/>
      <c r="H63" s="43"/>
    </row>
    <row r="64" spans="2:8" ht="15" x14ac:dyDescent="0.2">
      <c r="B64" s="42"/>
      <c r="C64" s="20" t="s">
        <v>159</v>
      </c>
      <c r="D64" s="20"/>
      <c r="E64" s="20"/>
      <c r="F64" s="20" t="s">
        <v>150</v>
      </c>
      <c r="G64" s="20"/>
      <c r="H64" s="43"/>
    </row>
    <row r="65" spans="2:8" ht="15" x14ac:dyDescent="0.2">
      <c r="B65" s="42"/>
      <c r="C65" s="20" t="s">
        <v>160</v>
      </c>
      <c r="D65" s="20"/>
      <c r="E65" s="20"/>
      <c r="F65" s="20" t="s">
        <v>150</v>
      </c>
      <c r="G65" s="20"/>
      <c r="H65" s="43"/>
    </row>
    <row r="66" spans="2:8" ht="15" x14ac:dyDescent="0.2">
      <c r="B66" s="6"/>
      <c r="C66" s="7"/>
      <c r="D66" s="7"/>
      <c r="E66" s="7"/>
      <c r="F66" s="7"/>
      <c r="G66" s="37"/>
      <c r="H66" s="44"/>
    </row>
    <row r="67" spans="2:8" ht="15" x14ac:dyDescent="0.2">
      <c r="B67" s="32"/>
      <c r="C67" s="20"/>
      <c r="D67" s="20"/>
      <c r="E67" s="20"/>
      <c r="F67" s="20"/>
      <c r="G67" s="28"/>
      <c r="H67" s="28"/>
    </row>
    <row r="68" spans="2:8" ht="15" x14ac:dyDescent="0.2">
      <c r="B68" s="32"/>
      <c r="C68" s="20"/>
      <c r="D68" s="20"/>
      <c r="E68" s="20"/>
      <c r="F68" s="20"/>
      <c r="G68" s="28"/>
      <c r="H68" s="28"/>
    </row>
    <row r="69" spans="2:8" ht="15" x14ac:dyDescent="0.2">
      <c r="B69" s="11"/>
      <c r="C69" s="78" t="s">
        <v>33</v>
      </c>
      <c r="D69" s="78"/>
      <c r="E69" s="78"/>
      <c r="F69" s="78"/>
      <c r="G69" s="12"/>
      <c r="H69" s="12" t="str">
        <f t="shared" ref="H69:H98" si="0">IF(ISBLANK(B69),"",B69*G69)</f>
        <v/>
      </c>
    </row>
    <row r="70" spans="2:8" ht="15" x14ac:dyDescent="0.2">
      <c r="B70" s="11"/>
      <c r="C70" s="79" t="s">
        <v>34</v>
      </c>
      <c r="D70" s="79"/>
      <c r="E70" s="79"/>
      <c r="F70" s="79"/>
      <c r="G70" s="12">
        <v>4</v>
      </c>
      <c r="H70" s="12" t="str">
        <f t="shared" si="0"/>
        <v/>
      </c>
    </row>
    <row r="71" spans="2:8" ht="15" x14ac:dyDescent="0.2">
      <c r="B71" s="11"/>
      <c r="C71" s="79" t="s">
        <v>35</v>
      </c>
      <c r="D71" s="79"/>
      <c r="E71" s="79"/>
      <c r="F71" s="79"/>
      <c r="G71" s="12">
        <v>4</v>
      </c>
      <c r="H71" s="12" t="str">
        <f t="shared" si="0"/>
        <v/>
      </c>
    </row>
    <row r="72" spans="2:8" ht="15" x14ac:dyDescent="0.2">
      <c r="B72" s="11"/>
      <c r="C72" s="79" t="s">
        <v>0</v>
      </c>
      <c r="D72" s="79"/>
      <c r="E72" s="79"/>
      <c r="F72" s="79"/>
      <c r="G72" s="12">
        <v>8</v>
      </c>
      <c r="H72" s="12" t="str">
        <f t="shared" si="0"/>
        <v/>
      </c>
    </row>
    <row r="73" spans="2:8" ht="15" x14ac:dyDescent="0.2">
      <c r="B73" s="11"/>
      <c r="C73" s="79" t="s">
        <v>1</v>
      </c>
      <c r="D73" s="79"/>
      <c r="E73" s="79"/>
      <c r="F73" s="79"/>
      <c r="G73" s="12">
        <v>8</v>
      </c>
      <c r="H73" s="12" t="str">
        <f t="shared" si="0"/>
        <v/>
      </c>
    </row>
    <row r="74" spans="2:8" ht="15" x14ac:dyDescent="0.2">
      <c r="B74" s="11"/>
      <c r="C74" s="79" t="s">
        <v>36</v>
      </c>
      <c r="D74" s="79"/>
      <c r="E74" s="79"/>
      <c r="F74" s="79"/>
      <c r="G74" s="12">
        <v>4</v>
      </c>
      <c r="H74" s="12" t="str">
        <f t="shared" si="0"/>
        <v/>
      </c>
    </row>
    <row r="75" spans="2:8" ht="15" x14ac:dyDescent="0.2">
      <c r="B75" s="11"/>
      <c r="C75" s="79" t="s">
        <v>67</v>
      </c>
      <c r="D75" s="79"/>
      <c r="E75" s="79"/>
      <c r="F75" s="79"/>
      <c r="G75" s="12">
        <v>3</v>
      </c>
      <c r="H75" s="12" t="str">
        <f t="shared" si="0"/>
        <v/>
      </c>
    </row>
    <row r="76" spans="2:8" ht="15" x14ac:dyDescent="0.2">
      <c r="B76" s="11"/>
      <c r="C76" s="79" t="s">
        <v>37</v>
      </c>
      <c r="D76" s="79"/>
      <c r="E76" s="79"/>
      <c r="F76" s="79"/>
      <c r="G76" s="12">
        <v>4</v>
      </c>
      <c r="H76" s="12" t="str">
        <f t="shared" si="0"/>
        <v/>
      </c>
    </row>
    <row r="77" spans="2:8" ht="15" x14ac:dyDescent="0.2">
      <c r="B77" s="11"/>
      <c r="C77" s="79" t="s">
        <v>38</v>
      </c>
      <c r="D77" s="79"/>
      <c r="E77" s="79"/>
      <c r="F77" s="79"/>
      <c r="G77" s="12">
        <v>5</v>
      </c>
      <c r="H77" s="12" t="str">
        <f t="shared" si="0"/>
        <v/>
      </c>
    </row>
    <row r="78" spans="2:8" x14ac:dyDescent="0.2">
      <c r="B78" s="11"/>
      <c r="C78" s="79" t="s">
        <v>39</v>
      </c>
      <c r="D78" s="79"/>
      <c r="E78" s="79"/>
      <c r="F78" s="79"/>
      <c r="G78" s="12">
        <v>6</v>
      </c>
      <c r="H78" s="12" t="str">
        <f t="shared" si="0"/>
        <v/>
      </c>
    </row>
    <row r="79" spans="2:8" x14ac:dyDescent="0.2">
      <c r="B79" s="11"/>
      <c r="C79" s="84" t="s">
        <v>164</v>
      </c>
      <c r="D79" s="85"/>
      <c r="E79" s="85"/>
      <c r="F79" s="86"/>
      <c r="G79" s="12">
        <v>1.5</v>
      </c>
      <c r="H79" s="12" t="str">
        <f t="shared" si="0"/>
        <v/>
      </c>
    </row>
    <row r="80" spans="2:8" x14ac:dyDescent="0.2">
      <c r="B80" s="11"/>
      <c r="C80" s="79" t="s">
        <v>63</v>
      </c>
      <c r="D80" s="79"/>
      <c r="E80" s="79"/>
      <c r="F80" s="79"/>
      <c r="G80" s="12">
        <v>8</v>
      </c>
      <c r="H80" s="12" t="str">
        <f t="shared" si="0"/>
        <v/>
      </c>
    </row>
    <row r="81" spans="2:8" ht="15" x14ac:dyDescent="0.2">
      <c r="B81" s="11"/>
      <c r="C81" s="79" t="s">
        <v>64</v>
      </c>
      <c r="D81" s="79"/>
      <c r="E81" s="79"/>
      <c r="F81" s="79"/>
      <c r="G81" s="12">
        <v>8</v>
      </c>
      <c r="H81" s="12" t="str">
        <f t="shared" si="0"/>
        <v/>
      </c>
    </row>
    <row r="82" spans="2:8" ht="15" x14ac:dyDescent="0.2">
      <c r="B82" s="11"/>
      <c r="C82" s="79" t="s">
        <v>43</v>
      </c>
      <c r="D82" s="79"/>
      <c r="E82" s="79"/>
      <c r="F82" s="79"/>
      <c r="G82" s="12">
        <v>8</v>
      </c>
      <c r="H82" s="12" t="str">
        <f t="shared" si="0"/>
        <v/>
      </c>
    </row>
    <row r="83" spans="2:8" x14ac:dyDescent="0.2">
      <c r="B83" s="11"/>
      <c r="C83" s="79" t="s">
        <v>44</v>
      </c>
      <c r="D83" s="79"/>
      <c r="E83" s="79"/>
      <c r="F83" s="79"/>
      <c r="G83" s="12">
        <v>10</v>
      </c>
      <c r="H83" s="12" t="str">
        <f t="shared" si="0"/>
        <v/>
      </c>
    </row>
    <row r="84" spans="2:8" x14ac:dyDescent="0.2">
      <c r="B84" s="11"/>
      <c r="C84" s="79" t="s">
        <v>65</v>
      </c>
      <c r="D84" s="79"/>
      <c r="E84" s="79"/>
      <c r="F84" s="79"/>
      <c r="G84" s="12">
        <v>4</v>
      </c>
      <c r="H84" s="12" t="str">
        <f t="shared" si="0"/>
        <v/>
      </c>
    </row>
    <row r="85" spans="2:8" ht="15" x14ac:dyDescent="0.2">
      <c r="B85" s="11"/>
      <c r="C85" s="79" t="s">
        <v>45</v>
      </c>
      <c r="D85" s="79"/>
      <c r="E85" s="79"/>
      <c r="F85" s="79"/>
      <c r="G85" s="12">
        <v>20</v>
      </c>
      <c r="H85" s="12" t="str">
        <f t="shared" si="0"/>
        <v/>
      </c>
    </row>
    <row r="86" spans="2:8" ht="15" x14ac:dyDescent="0.2">
      <c r="B86" s="11"/>
      <c r="C86" s="79" t="s">
        <v>46</v>
      </c>
      <c r="D86" s="79"/>
      <c r="E86" s="79"/>
      <c r="F86" s="79"/>
      <c r="G86" s="12">
        <v>6</v>
      </c>
      <c r="H86" s="12" t="str">
        <f t="shared" si="0"/>
        <v/>
      </c>
    </row>
    <row r="87" spans="2:8" ht="15" x14ac:dyDescent="0.2">
      <c r="B87" s="11"/>
      <c r="C87" s="79" t="s">
        <v>47</v>
      </c>
      <c r="D87" s="79"/>
      <c r="E87" s="79"/>
      <c r="F87" s="79"/>
      <c r="G87" s="12">
        <v>12</v>
      </c>
      <c r="H87" s="12" t="str">
        <f t="shared" si="0"/>
        <v/>
      </c>
    </row>
    <row r="88" spans="2:8" x14ac:dyDescent="0.2">
      <c r="B88" s="11"/>
      <c r="C88" s="79" t="s">
        <v>48</v>
      </c>
      <c r="D88" s="79"/>
      <c r="E88" s="79"/>
      <c r="F88" s="79"/>
      <c r="G88" s="12">
        <v>17</v>
      </c>
      <c r="H88" s="12" t="str">
        <f t="shared" si="0"/>
        <v/>
      </c>
    </row>
    <row r="89" spans="2:8" x14ac:dyDescent="0.2">
      <c r="B89" s="11"/>
      <c r="C89" s="81" t="s">
        <v>49</v>
      </c>
      <c r="D89" s="82"/>
      <c r="E89" s="82"/>
      <c r="F89" s="83"/>
      <c r="G89" s="12">
        <v>12</v>
      </c>
      <c r="H89" s="12" t="str">
        <f t="shared" si="0"/>
        <v/>
      </c>
    </row>
    <row r="90" spans="2:8" ht="15" x14ac:dyDescent="0.2">
      <c r="B90" s="11"/>
      <c r="C90" s="81" t="s">
        <v>2</v>
      </c>
      <c r="D90" s="82"/>
      <c r="E90" s="82"/>
      <c r="F90" s="83"/>
      <c r="G90" s="12">
        <v>12</v>
      </c>
      <c r="H90" s="12" t="str">
        <f t="shared" si="0"/>
        <v/>
      </c>
    </row>
    <row r="91" spans="2:8" ht="15" x14ac:dyDescent="0.2">
      <c r="B91" s="11"/>
      <c r="C91" s="81" t="s">
        <v>50</v>
      </c>
      <c r="D91" s="82"/>
      <c r="E91" s="82"/>
      <c r="F91" s="83"/>
      <c r="G91" s="12">
        <v>4</v>
      </c>
      <c r="H91" s="12" t="str">
        <f t="shared" si="0"/>
        <v/>
      </c>
    </row>
    <row r="92" spans="2:8" ht="15" x14ac:dyDescent="0.2">
      <c r="B92" s="11"/>
      <c r="C92" s="81" t="s">
        <v>51</v>
      </c>
      <c r="D92" s="82"/>
      <c r="E92" s="82"/>
      <c r="F92" s="83"/>
      <c r="G92" s="12">
        <v>4</v>
      </c>
      <c r="H92" s="12" t="str">
        <f t="shared" si="0"/>
        <v/>
      </c>
    </row>
    <row r="93" spans="2:8" ht="15" x14ac:dyDescent="0.2">
      <c r="B93" s="11"/>
      <c r="C93" s="81" t="s">
        <v>52</v>
      </c>
      <c r="D93" s="82"/>
      <c r="E93" s="82"/>
      <c r="F93" s="83"/>
      <c r="G93" s="12">
        <v>3</v>
      </c>
      <c r="H93" s="12" t="str">
        <f t="shared" si="0"/>
        <v/>
      </c>
    </row>
    <row r="94" spans="2:8" ht="15" x14ac:dyDescent="0.2">
      <c r="B94" s="11"/>
      <c r="C94" s="81" t="s">
        <v>5</v>
      </c>
      <c r="D94" s="82"/>
      <c r="E94" s="82"/>
      <c r="F94" s="83"/>
      <c r="G94" s="12">
        <v>15</v>
      </c>
      <c r="H94" s="12" t="str">
        <f t="shared" si="0"/>
        <v/>
      </c>
    </row>
    <row r="95" spans="2:8" x14ac:dyDescent="0.2">
      <c r="B95" s="11"/>
      <c r="C95" s="81" t="s">
        <v>53</v>
      </c>
      <c r="D95" s="82"/>
      <c r="E95" s="82"/>
      <c r="F95" s="83"/>
      <c r="G95" s="12">
        <v>20</v>
      </c>
      <c r="H95" s="12" t="str">
        <f t="shared" si="0"/>
        <v/>
      </c>
    </row>
    <row r="96" spans="2:8" ht="15" x14ac:dyDescent="0.2">
      <c r="B96" s="11"/>
      <c r="C96" s="81" t="s">
        <v>54</v>
      </c>
      <c r="D96" s="82"/>
      <c r="E96" s="82"/>
      <c r="F96" s="83"/>
      <c r="G96" s="12">
        <v>15</v>
      </c>
      <c r="H96" s="12" t="str">
        <f t="shared" si="0"/>
        <v/>
      </c>
    </row>
    <row r="97" spans="2:8" x14ac:dyDescent="0.2">
      <c r="B97" s="11"/>
      <c r="C97" s="81" t="s">
        <v>57</v>
      </c>
      <c r="D97" s="82"/>
      <c r="E97" s="82"/>
      <c r="F97" s="83"/>
      <c r="G97" s="12">
        <v>7</v>
      </c>
      <c r="H97" s="12" t="str">
        <f t="shared" si="0"/>
        <v/>
      </c>
    </row>
    <row r="98" spans="2:8" ht="15" x14ac:dyDescent="0.2">
      <c r="B98" s="11"/>
      <c r="C98" s="81" t="s">
        <v>55</v>
      </c>
      <c r="D98" s="82"/>
      <c r="E98" s="82"/>
      <c r="F98" s="83"/>
      <c r="G98" s="12">
        <v>2</v>
      </c>
      <c r="H98" s="12" t="str">
        <f t="shared" si="0"/>
        <v/>
      </c>
    </row>
    <row r="99" spans="2:8" ht="15" x14ac:dyDescent="0.2">
      <c r="B99" s="74" t="s">
        <v>4</v>
      </c>
      <c r="C99" s="75"/>
      <c r="D99" s="75"/>
      <c r="E99" s="75"/>
      <c r="F99" s="75"/>
      <c r="G99" s="76"/>
      <c r="H99" s="12">
        <f>SUM(H69:H98)</f>
        <v>0</v>
      </c>
    </row>
    <row r="100" spans="2:8" x14ac:dyDescent="0.2">
      <c r="B100" s="61"/>
      <c r="C100" s="61"/>
      <c r="D100" s="61"/>
      <c r="E100" s="61"/>
      <c r="F100" s="61"/>
      <c r="G100" s="61"/>
      <c r="H100" s="28"/>
    </row>
    <row r="101" spans="2:8" x14ac:dyDescent="0.2">
      <c r="B101" s="61"/>
      <c r="C101" s="61"/>
      <c r="D101" s="61"/>
      <c r="E101" s="61"/>
      <c r="F101" s="61"/>
      <c r="G101" s="61"/>
      <c r="H101" s="28"/>
    </row>
    <row r="102" spans="2:8" x14ac:dyDescent="0.2">
      <c r="B102" s="32"/>
      <c r="C102" s="20"/>
      <c r="D102" s="20"/>
      <c r="E102" s="20"/>
      <c r="F102" s="20"/>
      <c r="G102" s="28"/>
      <c r="H102" s="28"/>
    </row>
    <row r="103" spans="2:8" ht="15" x14ac:dyDescent="0.2">
      <c r="B103" s="32"/>
      <c r="C103" s="20"/>
      <c r="D103" s="20"/>
      <c r="E103" s="20"/>
      <c r="F103" s="20"/>
      <c r="G103" s="28"/>
      <c r="H103" s="28"/>
    </row>
    <row r="104" spans="2:8" x14ac:dyDescent="0.2">
      <c r="B104" s="31"/>
      <c r="C104" s="87" t="s">
        <v>56</v>
      </c>
      <c r="D104" s="88"/>
      <c r="E104" s="88"/>
      <c r="F104" s="89"/>
      <c r="G104" s="38">
        <v>2</v>
      </c>
      <c r="H104" s="38" t="str">
        <f>IF(ISBLANK(B104),"",B104*G104)</f>
        <v/>
      </c>
    </row>
    <row r="105" spans="2:8" ht="15" x14ac:dyDescent="0.2">
      <c r="B105" s="11"/>
      <c r="C105" s="81" t="s">
        <v>3</v>
      </c>
      <c r="D105" s="82"/>
      <c r="E105" s="82"/>
      <c r="F105" s="83"/>
      <c r="G105" s="12">
        <v>2</v>
      </c>
      <c r="H105" s="38" t="str">
        <f t="shared" ref="H105:H147" si="1">IF(ISBLANK(B105),"",B105*G105)</f>
        <v/>
      </c>
    </row>
    <row r="106" spans="2:8" x14ac:dyDescent="0.2">
      <c r="B106" s="11"/>
      <c r="C106" s="81" t="s">
        <v>58</v>
      </c>
      <c r="D106" s="82"/>
      <c r="E106" s="82"/>
      <c r="F106" s="83"/>
      <c r="G106" s="12">
        <v>3</v>
      </c>
      <c r="H106" s="38" t="str">
        <f t="shared" si="1"/>
        <v/>
      </c>
    </row>
    <row r="107" spans="2:8" ht="15" x14ac:dyDescent="0.2">
      <c r="B107" s="11"/>
      <c r="C107" s="81" t="s">
        <v>59</v>
      </c>
      <c r="D107" s="82"/>
      <c r="E107" s="82"/>
      <c r="F107" s="83"/>
      <c r="G107" s="12">
        <v>3</v>
      </c>
      <c r="H107" s="38" t="str">
        <f t="shared" si="1"/>
        <v/>
      </c>
    </row>
    <row r="108" spans="2:8" x14ac:dyDescent="0.2">
      <c r="B108" s="11"/>
      <c r="C108" s="81" t="s">
        <v>60</v>
      </c>
      <c r="D108" s="82"/>
      <c r="E108" s="82"/>
      <c r="F108" s="83"/>
      <c r="G108" s="12">
        <v>1</v>
      </c>
      <c r="H108" s="38" t="str">
        <f t="shared" si="1"/>
        <v/>
      </c>
    </row>
    <row r="109" spans="2:8" ht="15" x14ac:dyDescent="0.2">
      <c r="B109" s="11"/>
      <c r="C109" s="81" t="s">
        <v>61</v>
      </c>
      <c r="D109" s="82"/>
      <c r="E109" s="82"/>
      <c r="F109" s="83"/>
      <c r="G109" s="12">
        <v>1</v>
      </c>
      <c r="H109" s="38" t="str">
        <f t="shared" si="1"/>
        <v/>
      </c>
    </row>
    <row r="110" spans="2:8" x14ac:dyDescent="0.2">
      <c r="B110" s="11"/>
      <c r="C110" s="81" t="s">
        <v>62</v>
      </c>
      <c r="D110" s="82"/>
      <c r="E110" s="82"/>
      <c r="F110" s="83"/>
      <c r="G110" s="12">
        <v>1.5</v>
      </c>
      <c r="H110" s="38" t="str">
        <f t="shared" si="1"/>
        <v/>
      </c>
    </row>
    <row r="111" spans="2:8" ht="15" x14ac:dyDescent="0.2">
      <c r="B111" s="11"/>
      <c r="C111" s="78" t="s">
        <v>66</v>
      </c>
      <c r="D111" s="78"/>
      <c r="E111" s="78"/>
      <c r="F111" s="78"/>
      <c r="G111" s="12"/>
      <c r="H111" s="38" t="str">
        <f t="shared" si="1"/>
        <v/>
      </c>
    </row>
    <row r="112" spans="2:8" ht="15" x14ac:dyDescent="0.2">
      <c r="B112" s="11"/>
      <c r="C112" s="79" t="s">
        <v>36</v>
      </c>
      <c r="D112" s="79"/>
      <c r="E112" s="79"/>
      <c r="F112" s="79"/>
      <c r="G112" s="12">
        <v>2</v>
      </c>
      <c r="H112" s="38" t="str">
        <f t="shared" si="1"/>
        <v/>
      </c>
    </row>
    <row r="113" spans="2:8" ht="15" x14ac:dyDescent="0.2">
      <c r="B113" s="11"/>
      <c r="C113" s="79" t="s">
        <v>67</v>
      </c>
      <c r="D113" s="79"/>
      <c r="E113" s="79"/>
      <c r="F113" s="79"/>
      <c r="G113" s="12">
        <v>3</v>
      </c>
      <c r="H113" s="38" t="str">
        <f t="shared" si="1"/>
        <v/>
      </c>
    </row>
    <row r="114" spans="2:8" ht="15" x14ac:dyDescent="0.2">
      <c r="B114" s="11"/>
      <c r="C114" s="79" t="s">
        <v>68</v>
      </c>
      <c r="D114" s="79"/>
      <c r="E114" s="79"/>
      <c r="F114" s="79"/>
      <c r="G114" s="12">
        <v>2</v>
      </c>
      <c r="H114" s="38" t="str">
        <f t="shared" si="1"/>
        <v/>
      </c>
    </row>
    <row r="115" spans="2:8" x14ac:dyDescent="0.2">
      <c r="B115" s="11"/>
      <c r="C115" s="79" t="s">
        <v>37</v>
      </c>
      <c r="D115" s="79"/>
      <c r="E115" s="79"/>
      <c r="F115" s="79"/>
      <c r="G115" s="12">
        <v>4</v>
      </c>
      <c r="H115" s="38" t="str">
        <f t="shared" si="1"/>
        <v/>
      </c>
    </row>
    <row r="116" spans="2:8" x14ac:dyDescent="0.2">
      <c r="B116" s="11"/>
      <c r="C116" s="79" t="s">
        <v>69</v>
      </c>
      <c r="D116" s="79"/>
      <c r="E116" s="79"/>
      <c r="F116" s="79"/>
      <c r="G116" s="12">
        <v>5</v>
      </c>
      <c r="H116" s="38" t="str">
        <f t="shared" si="1"/>
        <v/>
      </c>
    </row>
    <row r="117" spans="2:8" x14ac:dyDescent="0.2">
      <c r="B117" s="11"/>
      <c r="C117" s="79" t="s">
        <v>39</v>
      </c>
      <c r="D117" s="79"/>
      <c r="E117" s="79"/>
      <c r="F117" s="79"/>
      <c r="G117" s="12">
        <v>6</v>
      </c>
      <c r="H117" s="38" t="str">
        <f t="shared" si="1"/>
        <v/>
      </c>
    </row>
    <row r="118" spans="2:8" x14ac:dyDescent="0.2">
      <c r="B118" s="11"/>
      <c r="C118" s="79" t="s">
        <v>63</v>
      </c>
      <c r="D118" s="79"/>
      <c r="E118" s="79"/>
      <c r="F118" s="79"/>
      <c r="G118" s="12">
        <v>8</v>
      </c>
      <c r="H118" s="38" t="str">
        <f t="shared" si="1"/>
        <v/>
      </c>
    </row>
    <row r="119" spans="2:8" x14ac:dyDescent="0.2">
      <c r="B119" s="11"/>
      <c r="C119" s="79" t="s">
        <v>70</v>
      </c>
      <c r="D119" s="79"/>
      <c r="E119" s="79"/>
      <c r="F119" s="79"/>
      <c r="G119" s="12">
        <v>15</v>
      </c>
      <c r="H119" s="38" t="str">
        <f t="shared" si="1"/>
        <v/>
      </c>
    </row>
    <row r="120" spans="2:8" x14ac:dyDescent="0.2">
      <c r="B120" s="11"/>
      <c r="C120" s="79" t="s">
        <v>71</v>
      </c>
      <c r="D120" s="79"/>
      <c r="E120" s="79"/>
      <c r="F120" s="79"/>
      <c r="G120" s="12">
        <v>10</v>
      </c>
      <c r="H120" s="38" t="str">
        <f t="shared" si="1"/>
        <v/>
      </c>
    </row>
    <row r="121" spans="2:8" x14ac:dyDescent="0.2">
      <c r="B121" s="11"/>
      <c r="C121" s="79" t="s">
        <v>2</v>
      </c>
      <c r="D121" s="79"/>
      <c r="E121" s="79"/>
      <c r="F121" s="79"/>
      <c r="G121" s="12">
        <v>12</v>
      </c>
      <c r="H121" s="38" t="str">
        <f t="shared" si="1"/>
        <v/>
      </c>
    </row>
    <row r="122" spans="2:8" x14ac:dyDescent="0.2">
      <c r="B122" s="11"/>
      <c r="C122" s="79" t="s">
        <v>3</v>
      </c>
      <c r="D122" s="79"/>
      <c r="E122" s="79"/>
      <c r="F122" s="79"/>
      <c r="G122" s="12">
        <v>2</v>
      </c>
      <c r="H122" s="38" t="str">
        <f t="shared" si="1"/>
        <v/>
      </c>
    </row>
    <row r="123" spans="2:8" x14ac:dyDescent="0.2">
      <c r="B123" s="11"/>
      <c r="C123" s="79" t="s">
        <v>72</v>
      </c>
      <c r="D123" s="79"/>
      <c r="E123" s="79"/>
      <c r="F123" s="79"/>
      <c r="G123" s="12">
        <v>2</v>
      </c>
      <c r="H123" s="38" t="str">
        <f t="shared" si="1"/>
        <v/>
      </c>
    </row>
    <row r="124" spans="2:8" x14ac:dyDescent="0.2">
      <c r="B124" s="11"/>
      <c r="C124" s="79" t="s">
        <v>73</v>
      </c>
      <c r="D124" s="79"/>
      <c r="E124" s="79"/>
      <c r="F124" s="79"/>
      <c r="G124" s="12">
        <v>3</v>
      </c>
      <c r="H124" s="38" t="str">
        <f t="shared" si="1"/>
        <v/>
      </c>
    </row>
    <row r="125" spans="2:8" x14ac:dyDescent="0.2">
      <c r="B125" s="11"/>
      <c r="C125" s="79" t="s">
        <v>74</v>
      </c>
      <c r="D125" s="79"/>
      <c r="E125" s="79"/>
      <c r="F125" s="79"/>
      <c r="G125" s="12">
        <v>4</v>
      </c>
      <c r="H125" s="38" t="str">
        <f t="shared" si="1"/>
        <v/>
      </c>
    </row>
    <row r="126" spans="2:8" x14ac:dyDescent="0.2">
      <c r="B126" s="11"/>
      <c r="C126" s="81" t="s">
        <v>61</v>
      </c>
      <c r="D126" s="82"/>
      <c r="E126" s="82"/>
      <c r="F126" s="83"/>
      <c r="G126" s="12">
        <v>1</v>
      </c>
      <c r="H126" s="38" t="str">
        <f t="shared" si="1"/>
        <v/>
      </c>
    </row>
    <row r="127" spans="2:8" x14ac:dyDescent="0.2">
      <c r="B127" s="11"/>
      <c r="C127" s="81" t="s">
        <v>62</v>
      </c>
      <c r="D127" s="82"/>
      <c r="E127" s="82"/>
      <c r="F127" s="83"/>
      <c r="G127" s="12">
        <v>1.5</v>
      </c>
      <c r="H127" s="38" t="str">
        <f t="shared" si="1"/>
        <v/>
      </c>
    </row>
    <row r="128" spans="2:8" x14ac:dyDescent="0.2">
      <c r="B128" s="11"/>
      <c r="C128" s="78" t="s">
        <v>75</v>
      </c>
      <c r="D128" s="78"/>
      <c r="E128" s="78"/>
      <c r="F128" s="78"/>
      <c r="G128" s="12"/>
      <c r="H128" s="38" t="str">
        <f t="shared" si="1"/>
        <v/>
      </c>
    </row>
    <row r="129" spans="2:8" x14ac:dyDescent="0.2">
      <c r="B129" s="11"/>
      <c r="C129" s="79" t="s">
        <v>76</v>
      </c>
      <c r="D129" s="79"/>
      <c r="E129" s="79"/>
      <c r="F129" s="79"/>
      <c r="G129" s="28">
        <v>15</v>
      </c>
      <c r="H129" s="38" t="str">
        <f t="shared" si="1"/>
        <v/>
      </c>
    </row>
    <row r="130" spans="2:8" x14ac:dyDescent="0.2">
      <c r="B130" s="11"/>
      <c r="C130" s="79" t="s">
        <v>77</v>
      </c>
      <c r="D130" s="79"/>
      <c r="E130" s="79"/>
      <c r="F130" s="79"/>
      <c r="G130" s="12">
        <v>8</v>
      </c>
      <c r="H130" s="38" t="str">
        <f t="shared" si="1"/>
        <v/>
      </c>
    </row>
    <row r="131" spans="2:8" x14ac:dyDescent="0.2">
      <c r="B131" s="11"/>
      <c r="C131" s="79" t="s">
        <v>78</v>
      </c>
      <c r="D131" s="79"/>
      <c r="E131" s="79"/>
      <c r="F131" s="79"/>
      <c r="G131" s="12">
        <v>20</v>
      </c>
      <c r="H131" s="38" t="str">
        <f t="shared" si="1"/>
        <v/>
      </c>
    </row>
    <row r="132" spans="2:8" x14ac:dyDescent="0.2">
      <c r="B132" s="11"/>
      <c r="C132" s="79" t="s">
        <v>79</v>
      </c>
      <c r="D132" s="79"/>
      <c r="E132" s="79"/>
      <c r="F132" s="79"/>
      <c r="G132" s="12">
        <v>10</v>
      </c>
      <c r="H132" s="38" t="str">
        <f t="shared" si="1"/>
        <v/>
      </c>
    </row>
    <row r="133" spans="2:8" x14ac:dyDescent="0.2">
      <c r="B133" s="11"/>
      <c r="C133" s="79" t="s">
        <v>80</v>
      </c>
      <c r="D133" s="79"/>
      <c r="E133" s="79"/>
      <c r="F133" s="79"/>
      <c r="G133" s="12">
        <v>15</v>
      </c>
      <c r="H133" s="38" t="str">
        <f t="shared" si="1"/>
        <v/>
      </c>
    </row>
    <row r="134" spans="2:8" x14ac:dyDescent="0.2">
      <c r="B134" s="11"/>
      <c r="C134" s="79" t="s">
        <v>81</v>
      </c>
      <c r="D134" s="79"/>
      <c r="E134" s="79"/>
      <c r="F134" s="79"/>
      <c r="G134" s="12">
        <v>3</v>
      </c>
      <c r="H134" s="38" t="str">
        <f t="shared" si="1"/>
        <v/>
      </c>
    </row>
    <row r="135" spans="2:8" x14ac:dyDescent="0.2">
      <c r="B135" s="11"/>
      <c r="C135" s="79" t="s">
        <v>82</v>
      </c>
      <c r="D135" s="79"/>
      <c r="E135" s="79"/>
      <c r="F135" s="79"/>
      <c r="G135" s="12">
        <v>2</v>
      </c>
      <c r="H135" s="38" t="str">
        <f t="shared" si="1"/>
        <v/>
      </c>
    </row>
    <row r="136" spans="2:8" x14ac:dyDescent="0.2">
      <c r="B136" s="11"/>
      <c r="C136" s="79" t="s">
        <v>83</v>
      </c>
      <c r="D136" s="79"/>
      <c r="E136" s="79"/>
      <c r="F136" s="79"/>
      <c r="G136" s="12">
        <v>3</v>
      </c>
      <c r="H136" s="38" t="str">
        <f t="shared" si="1"/>
        <v/>
      </c>
    </row>
    <row r="137" spans="2:8" x14ac:dyDescent="0.2">
      <c r="B137" s="11"/>
      <c r="C137" s="79" t="s">
        <v>84</v>
      </c>
      <c r="D137" s="79"/>
      <c r="E137" s="79"/>
      <c r="F137" s="79"/>
      <c r="G137" s="12">
        <v>7</v>
      </c>
      <c r="H137" s="38" t="str">
        <f t="shared" si="1"/>
        <v/>
      </c>
    </row>
    <row r="138" spans="2:8" x14ac:dyDescent="0.2">
      <c r="B138" s="11"/>
      <c r="C138" s="79" t="s">
        <v>85</v>
      </c>
      <c r="D138" s="79"/>
      <c r="E138" s="79"/>
      <c r="F138" s="79"/>
      <c r="G138" s="12">
        <v>6</v>
      </c>
      <c r="H138" s="38" t="str">
        <f t="shared" si="1"/>
        <v/>
      </c>
    </row>
    <row r="139" spans="2:8" x14ac:dyDescent="0.2">
      <c r="B139" s="11"/>
      <c r="C139" s="79" t="s">
        <v>86</v>
      </c>
      <c r="D139" s="79"/>
      <c r="E139" s="79"/>
      <c r="F139" s="79"/>
      <c r="G139" s="12">
        <v>3</v>
      </c>
      <c r="H139" s="38" t="str">
        <f t="shared" si="1"/>
        <v/>
      </c>
    </row>
    <row r="140" spans="2:8" x14ac:dyDescent="0.2">
      <c r="B140" s="11"/>
      <c r="C140" s="79" t="s">
        <v>87</v>
      </c>
      <c r="D140" s="79"/>
      <c r="E140" s="79"/>
      <c r="F140" s="79"/>
      <c r="G140" s="12">
        <v>2</v>
      </c>
      <c r="H140" s="38" t="str">
        <f t="shared" si="1"/>
        <v/>
      </c>
    </row>
    <row r="141" spans="2:8" x14ac:dyDescent="0.2">
      <c r="B141" s="11"/>
      <c r="C141" s="79" t="s">
        <v>88</v>
      </c>
      <c r="D141" s="79"/>
      <c r="E141" s="79"/>
      <c r="F141" s="79"/>
      <c r="G141" s="12">
        <v>1</v>
      </c>
      <c r="H141" s="38" t="str">
        <f t="shared" si="1"/>
        <v/>
      </c>
    </row>
    <row r="142" spans="2:8" x14ac:dyDescent="0.2">
      <c r="B142" s="11"/>
      <c r="C142" s="79" t="s">
        <v>3</v>
      </c>
      <c r="D142" s="79"/>
      <c r="E142" s="79"/>
      <c r="F142" s="79"/>
      <c r="G142" s="12">
        <v>2</v>
      </c>
      <c r="H142" s="38" t="str">
        <f t="shared" si="1"/>
        <v/>
      </c>
    </row>
    <row r="143" spans="2:8" x14ac:dyDescent="0.2">
      <c r="B143" s="11"/>
      <c r="C143" s="79" t="s">
        <v>89</v>
      </c>
      <c r="D143" s="79"/>
      <c r="E143" s="79"/>
      <c r="F143" s="79"/>
      <c r="G143" s="12">
        <v>2</v>
      </c>
      <c r="H143" s="38" t="str">
        <f t="shared" si="1"/>
        <v/>
      </c>
    </row>
    <row r="144" spans="2:8" x14ac:dyDescent="0.2">
      <c r="B144" s="11"/>
      <c r="C144" s="79" t="s">
        <v>90</v>
      </c>
      <c r="D144" s="79"/>
      <c r="E144" s="79"/>
      <c r="F144" s="79"/>
      <c r="G144" s="12">
        <v>2</v>
      </c>
      <c r="H144" s="38" t="str">
        <f t="shared" si="1"/>
        <v/>
      </c>
    </row>
    <row r="145" spans="2:8" x14ac:dyDescent="0.2">
      <c r="B145" s="11"/>
      <c r="C145" s="79" t="s">
        <v>91</v>
      </c>
      <c r="D145" s="79"/>
      <c r="E145" s="79"/>
      <c r="F145" s="79"/>
      <c r="G145" s="12">
        <v>6</v>
      </c>
      <c r="H145" s="38" t="str">
        <f t="shared" si="1"/>
        <v/>
      </c>
    </row>
    <row r="146" spans="2:8" x14ac:dyDescent="0.2">
      <c r="B146" s="11"/>
      <c r="C146" s="81" t="s">
        <v>61</v>
      </c>
      <c r="D146" s="82"/>
      <c r="E146" s="82"/>
      <c r="F146" s="83"/>
      <c r="G146" s="12">
        <v>1</v>
      </c>
      <c r="H146" s="38" t="str">
        <f t="shared" si="1"/>
        <v/>
      </c>
    </row>
    <row r="147" spans="2:8" x14ac:dyDescent="0.2">
      <c r="B147" s="11"/>
      <c r="C147" s="81" t="s">
        <v>62</v>
      </c>
      <c r="D147" s="82"/>
      <c r="E147" s="82"/>
      <c r="F147" s="83"/>
      <c r="G147" s="12">
        <v>1.5</v>
      </c>
      <c r="H147" s="38" t="str">
        <f t="shared" si="1"/>
        <v/>
      </c>
    </row>
    <row r="148" spans="2:8" x14ac:dyDescent="0.2">
      <c r="B148" s="77" t="s">
        <v>4</v>
      </c>
      <c r="C148" s="77"/>
      <c r="D148" s="77"/>
      <c r="E148" s="77"/>
      <c r="F148" s="77"/>
      <c r="G148" s="77"/>
      <c r="H148" s="27">
        <f>H99+SUM(H104:H147)</f>
        <v>0</v>
      </c>
    </row>
    <row r="151" spans="2:8" x14ac:dyDescent="0.2">
      <c r="B151" s="32"/>
      <c r="C151" s="20"/>
      <c r="D151" s="20"/>
      <c r="E151" s="20"/>
      <c r="F151" s="20"/>
      <c r="G151" s="28"/>
      <c r="H151" s="28"/>
    </row>
    <row r="152" spans="2:8" x14ac:dyDescent="0.2">
      <c r="B152" s="41"/>
      <c r="C152" s="27"/>
      <c r="D152" s="27"/>
      <c r="E152" s="27"/>
      <c r="F152" s="27"/>
      <c r="G152" s="12"/>
      <c r="H152" s="12"/>
    </row>
    <row r="153" spans="2:8" x14ac:dyDescent="0.2">
      <c r="B153" s="11"/>
      <c r="C153" s="78" t="s">
        <v>92</v>
      </c>
      <c r="D153" s="78"/>
      <c r="E153" s="78"/>
      <c r="F153" s="78"/>
      <c r="G153" s="12"/>
      <c r="H153" s="12"/>
    </row>
    <row r="154" spans="2:8" x14ac:dyDescent="0.2">
      <c r="B154" s="11"/>
      <c r="C154" s="79" t="s">
        <v>47</v>
      </c>
      <c r="D154" s="79"/>
      <c r="E154" s="79"/>
      <c r="F154" s="79"/>
      <c r="G154" s="12">
        <v>12</v>
      </c>
      <c r="H154" s="12" t="str">
        <f>IF(ISBLANK(B154),"",B154*G154)</f>
        <v/>
      </c>
    </row>
    <row r="155" spans="2:8" x14ac:dyDescent="0.2">
      <c r="B155" s="39"/>
      <c r="C155" s="90" t="s">
        <v>48</v>
      </c>
      <c r="D155" s="90"/>
      <c r="E155" s="90"/>
      <c r="F155" s="90"/>
      <c r="G155" s="40">
        <v>17</v>
      </c>
      <c r="H155" s="40" t="str">
        <f t="shared" ref="H155:H161" si="2">IF(ISBLANK(B155),"",B155*G155)</f>
        <v/>
      </c>
    </row>
    <row r="156" spans="2:8" x14ac:dyDescent="0.2">
      <c r="B156" s="11"/>
      <c r="C156" s="79" t="s">
        <v>93</v>
      </c>
      <c r="D156" s="79"/>
      <c r="E156" s="79"/>
      <c r="F156" s="79"/>
      <c r="G156" s="12">
        <v>6</v>
      </c>
      <c r="H156" s="12" t="str">
        <f t="shared" si="2"/>
        <v/>
      </c>
    </row>
    <row r="157" spans="2:8" x14ac:dyDescent="0.2">
      <c r="B157" s="11"/>
      <c r="C157" s="79" t="s">
        <v>94</v>
      </c>
      <c r="D157" s="79"/>
      <c r="E157" s="79"/>
      <c r="F157" s="79"/>
      <c r="G157" s="12">
        <v>4</v>
      </c>
      <c r="H157" s="12" t="str">
        <f t="shared" si="2"/>
        <v/>
      </c>
    </row>
    <row r="158" spans="2:8" x14ac:dyDescent="0.2">
      <c r="B158" s="11"/>
      <c r="C158" s="79" t="s">
        <v>95</v>
      </c>
      <c r="D158" s="79"/>
      <c r="E158" s="79"/>
      <c r="F158" s="79"/>
      <c r="G158" s="12">
        <v>8</v>
      </c>
      <c r="H158" s="12" t="str">
        <f t="shared" si="2"/>
        <v/>
      </c>
    </row>
    <row r="159" spans="2:8" x14ac:dyDescent="0.2">
      <c r="B159" s="11"/>
      <c r="C159" s="79" t="s">
        <v>55</v>
      </c>
      <c r="D159" s="79"/>
      <c r="E159" s="79"/>
      <c r="F159" s="79"/>
      <c r="G159" s="12">
        <v>2</v>
      </c>
      <c r="H159" s="12" t="str">
        <f t="shared" si="2"/>
        <v/>
      </c>
    </row>
    <row r="160" spans="2:8" x14ac:dyDescent="0.2">
      <c r="B160" s="11"/>
      <c r="C160" s="79" t="s">
        <v>1</v>
      </c>
      <c r="D160" s="79"/>
      <c r="E160" s="79"/>
      <c r="F160" s="79"/>
      <c r="G160" s="12">
        <v>4</v>
      </c>
      <c r="H160" s="12" t="str">
        <f t="shared" si="2"/>
        <v/>
      </c>
    </row>
    <row r="161" spans="2:8" x14ac:dyDescent="0.2">
      <c r="B161" s="11"/>
      <c r="C161" s="79" t="s">
        <v>0</v>
      </c>
      <c r="D161" s="79"/>
      <c r="E161" s="79"/>
      <c r="F161" s="79"/>
      <c r="G161" s="12">
        <v>8</v>
      </c>
      <c r="H161" s="12" t="str">
        <f t="shared" si="2"/>
        <v/>
      </c>
    </row>
    <row r="162" spans="2:8" x14ac:dyDescent="0.2">
      <c r="B162" s="11"/>
      <c r="C162" s="79" t="s">
        <v>2</v>
      </c>
      <c r="D162" s="79"/>
      <c r="E162" s="79"/>
      <c r="F162" s="79"/>
      <c r="G162" s="12">
        <v>12</v>
      </c>
      <c r="H162" s="12" t="str">
        <f t="shared" ref="H162:H166" si="3">IF(ISBLANK(B162),"",B162*G162)</f>
        <v/>
      </c>
    </row>
    <row r="163" spans="2:8" x14ac:dyDescent="0.2">
      <c r="B163" s="11"/>
      <c r="C163" s="79" t="s">
        <v>38</v>
      </c>
      <c r="D163" s="79"/>
      <c r="E163" s="79"/>
      <c r="F163" s="79"/>
      <c r="G163" s="12">
        <v>5</v>
      </c>
      <c r="H163" s="12" t="str">
        <f t="shared" si="3"/>
        <v/>
      </c>
    </row>
    <row r="164" spans="2:8" x14ac:dyDescent="0.2">
      <c r="B164" s="11"/>
      <c r="C164" s="79" t="s">
        <v>39</v>
      </c>
      <c r="D164" s="79"/>
      <c r="E164" s="79"/>
      <c r="F164" s="79"/>
      <c r="G164" s="12">
        <v>6</v>
      </c>
      <c r="H164" s="12" t="str">
        <f t="shared" si="3"/>
        <v/>
      </c>
    </row>
    <row r="165" spans="2:8" x14ac:dyDescent="0.2">
      <c r="B165" s="11"/>
      <c r="C165" s="79" t="s">
        <v>63</v>
      </c>
      <c r="D165" s="79"/>
      <c r="E165" s="79"/>
      <c r="F165" s="79"/>
      <c r="G165" s="12">
        <v>8</v>
      </c>
      <c r="H165" s="12" t="str">
        <f t="shared" si="3"/>
        <v/>
      </c>
    </row>
    <row r="166" spans="2:8" x14ac:dyDescent="0.2">
      <c r="B166" s="11"/>
      <c r="C166" s="79" t="s">
        <v>96</v>
      </c>
      <c r="D166" s="79"/>
      <c r="E166" s="79"/>
      <c r="F166" s="79"/>
      <c r="G166" s="12">
        <v>6</v>
      </c>
      <c r="H166" s="12" t="str">
        <f t="shared" si="3"/>
        <v/>
      </c>
    </row>
    <row r="167" spans="2:8" x14ac:dyDescent="0.2">
      <c r="B167" s="11"/>
      <c r="C167" s="79" t="s">
        <v>97</v>
      </c>
      <c r="D167" s="79"/>
      <c r="E167" s="79"/>
      <c r="F167" s="79"/>
      <c r="G167" s="12">
        <v>3</v>
      </c>
      <c r="H167" s="12" t="str">
        <f t="shared" ref="H167:H168" si="4">IF(ISBLANK(B167),"",B167*G167)</f>
        <v/>
      </c>
    </row>
    <row r="168" spans="2:8" x14ac:dyDescent="0.2">
      <c r="B168" s="11"/>
      <c r="C168" s="79" t="s">
        <v>98</v>
      </c>
      <c r="D168" s="79"/>
      <c r="E168" s="79"/>
      <c r="F168" s="79"/>
      <c r="G168" s="12">
        <v>3</v>
      </c>
      <c r="H168" s="12" t="str">
        <f t="shared" si="4"/>
        <v/>
      </c>
    </row>
    <row r="169" spans="2:8" x14ac:dyDescent="0.2">
      <c r="B169" s="11"/>
      <c r="C169" s="78" t="s">
        <v>99</v>
      </c>
      <c r="D169" s="78"/>
      <c r="E169" s="78"/>
      <c r="F169" s="78"/>
      <c r="G169" s="12"/>
      <c r="H169" s="12" t="str">
        <f t="shared" ref="H169:H216" si="5">IF(ISBLANK(B169),"",B169*G169)</f>
        <v/>
      </c>
    </row>
    <row r="170" spans="2:8" x14ac:dyDescent="0.2">
      <c r="B170" s="11"/>
      <c r="C170" s="79" t="s">
        <v>76</v>
      </c>
      <c r="D170" s="79"/>
      <c r="E170" s="79"/>
      <c r="F170" s="79"/>
      <c r="G170" s="12">
        <v>15</v>
      </c>
      <c r="H170" s="12" t="str">
        <f t="shared" si="5"/>
        <v/>
      </c>
    </row>
    <row r="171" spans="2:8" x14ac:dyDescent="0.2">
      <c r="B171" s="11"/>
      <c r="C171" s="79" t="s">
        <v>100</v>
      </c>
      <c r="D171" s="79"/>
      <c r="E171" s="79"/>
      <c r="F171" s="79"/>
      <c r="G171" s="12">
        <v>8</v>
      </c>
      <c r="H171" s="12" t="str">
        <f t="shared" si="5"/>
        <v/>
      </c>
    </row>
    <row r="172" spans="2:8" x14ac:dyDescent="0.2">
      <c r="B172" s="11"/>
      <c r="C172" s="79" t="s">
        <v>55</v>
      </c>
      <c r="D172" s="79"/>
      <c r="E172" s="79"/>
      <c r="F172" s="79"/>
      <c r="G172" s="12">
        <v>2</v>
      </c>
      <c r="H172" s="12" t="str">
        <f t="shared" si="5"/>
        <v/>
      </c>
    </row>
    <row r="173" spans="2:8" x14ac:dyDescent="0.2">
      <c r="B173" s="11"/>
      <c r="C173" s="81" t="s">
        <v>101</v>
      </c>
      <c r="D173" s="82"/>
      <c r="E173" s="82"/>
      <c r="F173" s="83"/>
      <c r="G173" s="12">
        <v>5</v>
      </c>
      <c r="H173" s="12" t="str">
        <f t="shared" si="5"/>
        <v/>
      </c>
    </row>
    <row r="174" spans="2:8" x14ac:dyDescent="0.2">
      <c r="B174" s="11"/>
      <c r="C174" s="81" t="s">
        <v>102</v>
      </c>
      <c r="D174" s="82"/>
      <c r="E174" s="82"/>
      <c r="F174" s="83"/>
      <c r="G174" s="12">
        <v>10</v>
      </c>
      <c r="H174" s="12" t="str">
        <f t="shared" si="5"/>
        <v/>
      </c>
    </row>
    <row r="175" spans="2:8" x14ac:dyDescent="0.2">
      <c r="B175" s="11"/>
      <c r="C175" s="81" t="s">
        <v>81</v>
      </c>
      <c r="D175" s="82"/>
      <c r="E175" s="82"/>
      <c r="F175" s="83"/>
      <c r="G175" s="12">
        <v>3</v>
      </c>
      <c r="H175" s="12" t="str">
        <f t="shared" si="5"/>
        <v/>
      </c>
    </row>
    <row r="176" spans="2:8" x14ac:dyDescent="0.2">
      <c r="B176" s="11"/>
      <c r="C176" s="79" t="s">
        <v>82</v>
      </c>
      <c r="D176" s="79"/>
      <c r="E176" s="79"/>
      <c r="F176" s="79"/>
      <c r="G176" s="28">
        <v>2</v>
      </c>
      <c r="H176" s="12" t="str">
        <f t="shared" si="5"/>
        <v/>
      </c>
    </row>
    <row r="177" spans="2:8" x14ac:dyDescent="0.2">
      <c r="B177" s="11"/>
      <c r="C177" s="79" t="s">
        <v>103</v>
      </c>
      <c r="D177" s="79"/>
      <c r="E177" s="79"/>
      <c r="F177" s="79"/>
      <c r="G177" s="12">
        <v>6</v>
      </c>
      <c r="H177" s="12" t="str">
        <f t="shared" si="5"/>
        <v/>
      </c>
    </row>
    <row r="178" spans="2:8" x14ac:dyDescent="0.2">
      <c r="B178" s="11"/>
      <c r="C178" s="79" t="s">
        <v>104</v>
      </c>
      <c r="D178" s="79"/>
      <c r="E178" s="79"/>
      <c r="F178" s="79"/>
      <c r="G178" s="12">
        <v>4</v>
      </c>
      <c r="H178" s="12" t="str">
        <f t="shared" si="5"/>
        <v/>
      </c>
    </row>
    <row r="179" spans="2:8" x14ac:dyDescent="0.2">
      <c r="B179" s="11"/>
      <c r="C179" s="79" t="s">
        <v>105</v>
      </c>
      <c r="D179" s="79"/>
      <c r="E179" s="79"/>
      <c r="F179" s="79"/>
      <c r="G179" s="12">
        <v>4</v>
      </c>
      <c r="H179" s="12" t="str">
        <f t="shared" si="5"/>
        <v/>
      </c>
    </row>
    <row r="180" spans="2:8" x14ac:dyDescent="0.2">
      <c r="B180" s="11"/>
      <c r="C180" s="79" t="s">
        <v>37</v>
      </c>
      <c r="D180" s="79"/>
      <c r="E180" s="79"/>
      <c r="F180" s="79"/>
      <c r="G180" s="12">
        <v>4</v>
      </c>
      <c r="H180" s="12" t="str">
        <f t="shared" si="5"/>
        <v/>
      </c>
    </row>
    <row r="181" spans="2:8" x14ac:dyDescent="0.2">
      <c r="B181" s="11"/>
      <c r="C181" s="79" t="s">
        <v>38</v>
      </c>
      <c r="D181" s="79"/>
      <c r="E181" s="79"/>
      <c r="F181" s="79"/>
      <c r="G181" s="12">
        <v>5</v>
      </c>
      <c r="H181" s="12" t="str">
        <f t="shared" si="5"/>
        <v/>
      </c>
    </row>
    <row r="182" spans="2:8" x14ac:dyDescent="0.2">
      <c r="B182" s="11"/>
      <c r="C182" s="79" t="s">
        <v>39</v>
      </c>
      <c r="D182" s="79"/>
      <c r="E182" s="79"/>
      <c r="F182" s="79"/>
      <c r="G182" s="12">
        <v>6</v>
      </c>
      <c r="H182" s="12" t="str">
        <f t="shared" si="5"/>
        <v/>
      </c>
    </row>
    <row r="183" spans="2:8" x14ac:dyDescent="0.2">
      <c r="B183" s="11"/>
      <c r="C183" s="79" t="s">
        <v>63</v>
      </c>
      <c r="D183" s="79"/>
      <c r="E183" s="79"/>
      <c r="F183" s="79"/>
      <c r="G183" s="12">
        <v>8</v>
      </c>
      <c r="H183" s="12" t="str">
        <f t="shared" si="5"/>
        <v/>
      </c>
    </row>
    <row r="184" spans="2:8" x14ac:dyDescent="0.2">
      <c r="B184" s="11"/>
      <c r="C184" s="79" t="s">
        <v>163</v>
      </c>
      <c r="D184" s="79"/>
      <c r="E184" s="79"/>
      <c r="F184" s="79"/>
      <c r="G184" s="12">
        <v>6</v>
      </c>
      <c r="H184" s="12" t="str">
        <f t="shared" si="5"/>
        <v/>
      </c>
    </row>
    <row r="185" spans="2:8" x14ac:dyDescent="0.2">
      <c r="B185" s="11"/>
      <c r="C185" s="79" t="s">
        <v>84</v>
      </c>
      <c r="D185" s="79"/>
      <c r="E185" s="79"/>
      <c r="F185" s="79"/>
      <c r="G185" s="12">
        <v>7</v>
      </c>
      <c r="H185" s="12" t="str">
        <f t="shared" si="5"/>
        <v/>
      </c>
    </row>
    <row r="186" spans="2:8" x14ac:dyDescent="0.2">
      <c r="B186" s="11"/>
      <c r="C186" s="79" t="s">
        <v>93</v>
      </c>
      <c r="D186" s="79"/>
      <c r="E186" s="79"/>
      <c r="F186" s="79"/>
      <c r="G186" s="12">
        <v>4</v>
      </c>
      <c r="H186" s="12" t="str">
        <f t="shared" si="5"/>
        <v/>
      </c>
    </row>
    <row r="187" spans="2:8" x14ac:dyDescent="0.2">
      <c r="B187" s="11"/>
      <c r="C187" s="79" t="s">
        <v>60</v>
      </c>
      <c r="D187" s="79"/>
      <c r="E187" s="79"/>
      <c r="F187" s="79"/>
      <c r="G187" s="12">
        <v>1</v>
      </c>
      <c r="H187" s="12" t="str">
        <f t="shared" si="5"/>
        <v/>
      </c>
    </row>
    <row r="188" spans="2:8" x14ac:dyDescent="0.2">
      <c r="B188" s="11"/>
      <c r="C188" s="79" t="s">
        <v>43</v>
      </c>
      <c r="D188" s="79"/>
      <c r="E188" s="79"/>
      <c r="F188" s="79"/>
      <c r="G188" s="12">
        <v>8</v>
      </c>
      <c r="H188" s="12" t="str">
        <f t="shared" si="5"/>
        <v/>
      </c>
    </row>
    <row r="189" spans="2:8" x14ac:dyDescent="0.2">
      <c r="B189" s="11"/>
      <c r="C189" s="79" t="s">
        <v>44</v>
      </c>
      <c r="D189" s="79"/>
      <c r="E189" s="79"/>
      <c r="F189" s="79"/>
      <c r="G189" s="12">
        <v>10</v>
      </c>
      <c r="H189" s="12" t="str">
        <f t="shared" si="5"/>
        <v/>
      </c>
    </row>
    <row r="190" spans="2:8" x14ac:dyDescent="0.2">
      <c r="B190" s="11"/>
      <c r="C190" s="79" t="s">
        <v>91</v>
      </c>
      <c r="D190" s="79"/>
      <c r="E190" s="79"/>
      <c r="F190" s="79"/>
      <c r="G190" s="12">
        <v>6</v>
      </c>
      <c r="H190" s="12" t="str">
        <f t="shared" si="5"/>
        <v/>
      </c>
    </row>
    <row r="191" spans="2:8" x14ac:dyDescent="0.2">
      <c r="B191" s="11"/>
      <c r="C191" s="79" t="s">
        <v>61</v>
      </c>
      <c r="D191" s="79"/>
      <c r="E191" s="79"/>
      <c r="F191" s="79"/>
      <c r="G191" s="12">
        <v>1</v>
      </c>
      <c r="H191" s="12" t="str">
        <f t="shared" si="5"/>
        <v/>
      </c>
    </row>
    <row r="192" spans="2:8" x14ac:dyDescent="0.2">
      <c r="B192" s="11"/>
      <c r="C192" s="79" t="s">
        <v>62</v>
      </c>
      <c r="D192" s="79"/>
      <c r="E192" s="79"/>
      <c r="F192" s="79"/>
      <c r="G192" s="12">
        <v>1.5</v>
      </c>
      <c r="H192" s="12" t="str">
        <f t="shared" si="5"/>
        <v/>
      </c>
    </row>
    <row r="193" spans="2:8" x14ac:dyDescent="0.2">
      <c r="B193" s="11"/>
      <c r="C193" s="29" t="s">
        <v>106</v>
      </c>
      <c r="D193" s="29"/>
      <c r="E193" s="29"/>
      <c r="F193" s="29"/>
      <c r="G193" s="12"/>
      <c r="H193" s="12" t="str">
        <f t="shared" si="5"/>
        <v/>
      </c>
    </row>
    <row r="194" spans="2:8" x14ac:dyDescent="0.2">
      <c r="B194" s="11"/>
      <c r="C194" s="81" t="s">
        <v>107</v>
      </c>
      <c r="D194" s="82"/>
      <c r="E194" s="82"/>
      <c r="F194" s="83"/>
      <c r="G194" s="12">
        <v>2</v>
      </c>
      <c r="H194" s="12" t="str">
        <f t="shared" si="5"/>
        <v/>
      </c>
    </row>
    <row r="195" spans="2:8" x14ac:dyDescent="0.2">
      <c r="B195" s="11"/>
      <c r="C195" s="81" t="s">
        <v>108</v>
      </c>
      <c r="D195" s="82"/>
      <c r="E195" s="82"/>
      <c r="F195" s="83"/>
      <c r="G195" s="12">
        <v>2</v>
      </c>
      <c r="H195" s="12" t="str">
        <f t="shared" si="5"/>
        <v/>
      </c>
    </row>
    <row r="196" spans="2:8" x14ac:dyDescent="0.2">
      <c r="B196" s="11"/>
      <c r="C196" s="79" t="s">
        <v>84</v>
      </c>
      <c r="D196" s="79"/>
      <c r="E196" s="79"/>
      <c r="F196" s="79"/>
      <c r="G196" s="12">
        <v>7</v>
      </c>
      <c r="H196" s="12" t="str">
        <f t="shared" si="5"/>
        <v/>
      </c>
    </row>
    <row r="197" spans="2:8" x14ac:dyDescent="0.2">
      <c r="B197" s="11"/>
      <c r="C197" s="79"/>
      <c r="D197" s="79"/>
      <c r="E197" s="79"/>
      <c r="F197" s="79"/>
      <c r="G197" s="12"/>
      <c r="H197" s="12" t="str">
        <f t="shared" si="5"/>
        <v/>
      </c>
    </row>
    <row r="198" spans="2:8" x14ac:dyDescent="0.2">
      <c r="B198" s="74" t="s">
        <v>4</v>
      </c>
      <c r="C198" s="75"/>
      <c r="D198" s="75"/>
      <c r="E198" s="75"/>
      <c r="F198" s="75"/>
      <c r="G198" s="76"/>
      <c r="H198" s="12">
        <f>H148+SUM(H153:H197)</f>
        <v>0</v>
      </c>
    </row>
    <row r="199" spans="2:8" x14ac:dyDescent="0.2">
      <c r="B199" s="61"/>
      <c r="C199" s="61"/>
      <c r="D199" s="61"/>
      <c r="E199" s="61"/>
      <c r="F199" s="61"/>
      <c r="G199" s="61"/>
      <c r="H199" s="28"/>
    </row>
    <row r="200" spans="2:8" x14ac:dyDescent="0.2">
      <c r="B200" s="32"/>
      <c r="C200" s="20"/>
      <c r="D200" s="20"/>
      <c r="E200" s="20"/>
      <c r="F200" s="20"/>
      <c r="G200" s="28"/>
      <c r="H200" s="28"/>
    </row>
    <row r="201" spans="2:8" x14ac:dyDescent="0.2">
      <c r="B201" s="32"/>
      <c r="C201" s="20"/>
      <c r="D201" s="20"/>
      <c r="E201" s="20"/>
      <c r="F201" s="20"/>
      <c r="G201" s="28"/>
      <c r="H201" s="28"/>
    </row>
    <row r="202" spans="2:8" x14ac:dyDescent="0.2">
      <c r="B202" s="11"/>
      <c r="C202" s="79" t="s">
        <v>109</v>
      </c>
      <c r="D202" s="79"/>
      <c r="E202" s="79"/>
      <c r="F202" s="79"/>
      <c r="G202" s="12">
        <v>2</v>
      </c>
      <c r="H202" s="12" t="str">
        <f t="shared" ref="H202:H203" si="6">IF(ISBLANK(B202),"",B202*G202)</f>
        <v/>
      </c>
    </row>
    <row r="203" spans="2:8" x14ac:dyDescent="0.2">
      <c r="B203" s="31"/>
      <c r="C203" s="80" t="s">
        <v>3</v>
      </c>
      <c r="D203" s="80"/>
      <c r="E203" s="80"/>
      <c r="F203" s="80"/>
      <c r="G203" s="38">
        <v>2</v>
      </c>
      <c r="H203" s="38" t="str">
        <f t="shared" si="6"/>
        <v/>
      </c>
    </row>
    <row r="204" spans="2:8" x14ac:dyDescent="0.2">
      <c r="B204" s="11"/>
      <c r="C204" s="79" t="s">
        <v>59</v>
      </c>
      <c r="D204" s="79"/>
      <c r="E204" s="79"/>
      <c r="F204" s="79"/>
      <c r="G204" s="12">
        <v>3</v>
      </c>
      <c r="H204" s="12" t="str">
        <f>IF(ISBLANK(B204),"",B204*G204)</f>
        <v/>
      </c>
    </row>
    <row r="205" spans="2:8" x14ac:dyDescent="0.2">
      <c r="B205" s="11"/>
      <c r="C205" s="79" t="s">
        <v>61</v>
      </c>
      <c r="D205" s="79"/>
      <c r="E205" s="79"/>
      <c r="F205" s="79"/>
      <c r="G205" s="12">
        <v>1</v>
      </c>
      <c r="H205" s="12" t="str">
        <f t="shared" si="5"/>
        <v/>
      </c>
    </row>
    <row r="206" spans="2:8" x14ac:dyDescent="0.2">
      <c r="B206" s="11"/>
      <c r="C206" s="79" t="s">
        <v>62</v>
      </c>
      <c r="D206" s="79"/>
      <c r="E206" s="79"/>
      <c r="F206" s="79"/>
      <c r="G206" s="12">
        <v>1.5</v>
      </c>
      <c r="H206" s="12" t="str">
        <f t="shared" si="5"/>
        <v/>
      </c>
    </row>
    <row r="207" spans="2:8" x14ac:dyDescent="0.2">
      <c r="B207" s="11"/>
      <c r="C207" s="29" t="s">
        <v>110</v>
      </c>
      <c r="D207" s="29"/>
      <c r="E207" s="29"/>
      <c r="F207" s="29"/>
      <c r="G207" s="12"/>
      <c r="H207" s="12" t="str">
        <f t="shared" si="5"/>
        <v/>
      </c>
    </row>
    <row r="208" spans="2:8" x14ac:dyDescent="0.2">
      <c r="B208" s="11"/>
      <c r="C208" s="79" t="s">
        <v>111</v>
      </c>
      <c r="D208" s="79"/>
      <c r="E208" s="79"/>
      <c r="F208" s="79"/>
      <c r="G208" s="12">
        <v>20</v>
      </c>
      <c r="H208" s="12" t="str">
        <f t="shared" si="5"/>
        <v/>
      </c>
    </row>
    <row r="209" spans="2:8" x14ac:dyDescent="0.2">
      <c r="B209" s="11"/>
      <c r="C209" s="79" t="s">
        <v>112</v>
      </c>
      <c r="D209" s="79"/>
      <c r="E209" s="79"/>
      <c r="F209" s="79"/>
      <c r="G209" s="12">
        <v>4</v>
      </c>
      <c r="H209" s="12" t="str">
        <f t="shared" si="5"/>
        <v/>
      </c>
    </row>
    <row r="210" spans="2:8" x14ac:dyDescent="0.2">
      <c r="B210" s="11"/>
      <c r="C210" s="79" t="s">
        <v>113</v>
      </c>
      <c r="D210" s="79"/>
      <c r="E210" s="79"/>
      <c r="F210" s="79"/>
      <c r="G210" s="12">
        <v>4</v>
      </c>
      <c r="H210" s="12" t="str">
        <f t="shared" si="5"/>
        <v/>
      </c>
    </row>
    <row r="211" spans="2:8" x14ac:dyDescent="0.2">
      <c r="B211" s="11"/>
      <c r="C211" s="79" t="s">
        <v>37</v>
      </c>
      <c r="D211" s="79"/>
      <c r="E211" s="79"/>
      <c r="F211" s="79"/>
      <c r="G211" s="12">
        <v>4</v>
      </c>
      <c r="H211" s="12" t="str">
        <f t="shared" si="5"/>
        <v/>
      </c>
    </row>
    <row r="212" spans="2:8" x14ac:dyDescent="0.2">
      <c r="B212" s="11"/>
      <c r="C212" s="79" t="s">
        <v>38</v>
      </c>
      <c r="D212" s="79"/>
      <c r="E212" s="79"/>
      <c r="F212" s="79"/>
      <c r="G212" s="12">
        <v>5</v>
      </c>
      <c r="H212" s="12" t="str">
        <f t="shared" si="5"/>
        <v/>
      </c>
    </row>
    <row r="213" spans="2:8" x14ac:dyDescent="0.2">
      <c r="B213" s="11"/>
      <c r="C213" s="79" t="s">
        <v>39</v>
      </c>
      <c r="D213" s="79"/>
      <c r="E213" s="79"/>
      <c r="F213" s="79"/>
      <c r="G213" s="12">
        <v>6</v>
      </c>
      <c r="H213" s="12" t="str">
        <f t="shared" si="5"/>
        <v/>
      </c>
    </row>
    <row r="214" spans="2:8" x14ac:dyDescent="0.2">
      <c r="B214" s="11"/>
      <c r="C214" s="79" t="s">
        <v>63</v>
      </c>
      <c r="D214" s="79"/>
      <c r="E214" s="79"/>
      <c r="F214" s="79"/>
      <c r="G214" s="12">
        <v>8</v>
      </c>
      <c r="H214" s="12" t="str">
        <f t="shared" si="5"/>
        <v/>
      </c>
    </row>
    <row r="215" spans="2:8" x14ac:dyDescent="0.2">
      <c r="B215" s="11"/>
      <c r="C215" s="91" t="s">
        <v>165</v>
      </c>
      <c r="D215" s="92"/>
      <c r="E215" s="92"/>
      <c r="F215" s="93"/>
      <c r="G215" s="12">
        <v>1.5</v>
      </c>
      <c r="H215" s="12" t="str">
        <f t="shared" si="5"/>
        <v/>
      </c>
    </row>
    <row r="216" spans="2:8" x14ac:dyDescent="0.2">
      <c r="B216" s="11"/>
      <c r="C216" s="84" t="s">
        <v>166</v>
      </c>
      <c r="D216" s="85"/>
      <c r="E216" s="85"/>
      <c r="F216" s="86"/>
      <c r="G216" s="12">
        <v>20</v>
      </c>
      <c r="H216" s="12" t="str">
        <f t="shared" si="5"/>
        <v/>
      </c>
    </row>
    <row r="217" spans="2:8" x14ac:dyDescent="0.2">
      <c r="B217" s="11"/>
      <c r="C217" s="81" t="s">
        <v>36</v>
      </c>
      <c r="D217" s="82"/>
      <c r="E217" s="82"/>
      <c r="F217" s="83"/>
      <c r="G217" s="12">
        <v>2</v>
      </c>
      <c r="H217" s="12" t="str">
        <f t="shared" ref="H217:H248" si="7">IF(ISBLANK(B217),"",B217*G217)</f>
        <v/>
      </c>
    </row>
    <row r="218" spans="2:8" x14ac:dyDescent="0.2">
      <c r="B218" s="11"/>
      <c r="C218" s="81" t="s">
        <v>114</v>
      </c>
      <c r="D218" s="82"/>
      <c r="E218" s="82"/>
      <c r="F218" s="83"/>
      <c r="G218" s="12">
        <v>2</v>
      </c>
      <c r="H218" s="12" t="str">
        <f t="shared" si="7"/>
        <v/>
      </c>
    </row>
    <row r="219" spans="2:8" x14ac:dyDescent="0.2">
      <c r="B219" s="11"/>
      <c r="C219" s="94" t="s">
        <v>115</v>
      </c>
      <c r="D219" s="95"/>
      <c r="E219" s="95"/>
      <c r="F219" s="96"/>
      <c r="G219" s="12">
        <v>6</v>
      </c>
      <c r="H219" s="12" t="str">
        <f t="shared" si="7"/>
        <v/>
      </c>
    </row>
    <row r="220" spans="2:8" x14ac:dyDescent="0.2">
      <c r="B220" s="11"/>
      <c r="C220" s="79" t="s">
        <v>116</v>
      </c>
      <c r="D220" s="79"/>
      <c r="E220" s="79"/>
      <c r="F220" s="79"/>
      <c r="G220" s="12">
        <v>5</v>
      </c>
      <c r="H220" s="12" t="str">
        <f t="shared" si="7"/>
        <v/>
      </c>
    </row>
    <row r="221" spans="2:8" x14ac:dyDescent="0.2">
      <c r="B221" s="11"/>
      <c r="C221" s="79" t="s">
        <v>117</v>
      </c>
      <c r="D221" s="79"/>
      <c r="E221" s="79"/>
      <c r="F221" s="79"/>
      <c r="G221" s="12">
        <v>5</v>
      </c>
      <c r="H221" s="12" t="str">
        <f t="shared" si="7"/>
        <v/>
      </c>
    </row>
    <row r="222" spans="2:8" x14ac:dyDescent="0.2">
      <c r="B222" s="11"/>
      <c r="C222" s="79" t="s">
        <v>118</v>
      </c>
      <c r="D222" s="79"/>
      <c r="E222" s="79"/>
      <c r="F222" s="79"/>
      <c r="G222" s="12">
        <v>5</v>
      </c>
      <c r="H222" s="12" t="str">
        <f t="shared" si="7"/>
        <v/>
      </c>
    </row>
    <row r="223" spans="2:8" x14ac:dyDescent="0.2">
      <c r="B223" s="11"/>
      <c r="C223" s="81" t="s">
        <v>119</v>
      </c>
      <c r="D223" s="82"/>
      <c r="E223" s="82"/>
      <c r="F223" s="83"/>
      <c r="G223" s="12">
        <v>5</v>
      </c>
      <c r="H223" s="12" t="str">
        <f t="shared" si="7"/>
        <v/>
      </c>
    </row>
    <row r="224" spans="2:8" x14ac:dyDescent="0.2">
      <c r="B224" s="11"/>
      <c r="C224" s="81" t="s">
        <v>120</v>
      </c>
      <c r="D224" s="82"/>
      <c r="E224" s="82"/>
      <c r="F224" s="83"/>
      <c r="G224" s="12">
        <v>10</v>
      </c>
      <c r="H224" s="12" t="str">
        <f t="shared" si="7"/>
        <v/>
      </c>
    </row>
    <row r="225" spans="2:8" x14ac:dyDescent="0.2">
      <c r="B225" s="11"/>
      <c r="C225" s="81" t="s">
        <v>121</v>
      </c>
      <c r="D225" s="82"/>
      <c r="E225" s="82"/>
      <c r="F225" s="83"/>
      <c r="G225" s="12">
        <v>1</v>
      </c>
      <c r="H225" s="12" t="str">
        <f t="shared" si="7"/>
        <v/>
      </c>
    </row>
    <row r="226" spans="2:8" x14ac:dyDescent="0.2">
      <c r="B226" s="11"/>
      <c r="C226" s="79" t="s">
        <v>3</v>
      </c>
      <c r="D226" s="79"/>
      <c r="E226" s="79"/>
      <c r="F226" s="79"/>
      <c r="G226" s="28">
        <v>2</v>
      </c>
      <c r="H226" s="12" t="str">
        <f t="shared" si="7"/>
        <v/>
      </c>
    </row>
    <row r="227" spans="2:8" x14ac:dyDescent="0.2">
      <c r="B227" s="11"/>
      <c r="C227" s="79" t="s">
        <v>59</v>
      </c>
      <c r="D227" s="79"/>
      <c r="E227" s="79"/>
      <c r="F227" s="79"/>
      <c r="G227" s="12">
        <v>3</v>
      </c>
      <c r="H227" s="12" t="str">
        <f t="shared" si="7"/>
        <v/>
      </c>
    </row>
    <row r="228" spans="2:8" x14ac:dyDescent="0.2">
      <c r="B228" s="11"/>
      <c r="C228" s="79" t="s">
        <v>122</v>
      </c>
      <c r="D228" s="79"/>
      <c r="E228" s="79"/>
      <c r="F228" s="79"/>
      <c r="G228" s="12">
        <v>8</v>
      </c>
      <c r="H228" s="12" t="str">
        <f t="shared" si="7"/>
        <v/>
      </c>
    </row>
    <row r="229" spans="2:8" x14ac:dyDescent="0.2">
      <c r="B229" s="11"/>
      <c r="C229" s="79" t="s">
        <v>61</v>
      </c>
      <c r="D229" s="79"/>
      <c r="E229" s="79"/>
      <c r="F229" s="79"/>
      <c r="G229" s="12">
        <v>1</v>
      </c>
      <c r="H229" s="12" t="str">
        <f t="shared" si="7"/>
        <v/>
      </c>
    </row>
    <row r="230" spans="2:8" x14ac:dyDescent="0.2">
      <c r="B230" s="11"/>
      <c r="C230" s="79" t="s">
        <v>62</v>
      </c>
      <c r="D230" s="79"/>
      <c r="E230" s="79"/>
      <c r="F230" s="79"/>
      <c r="G230" s="12">
        <v>1.5</v>
      </c>
      <c r="H230" s="12" t="str">
        <f t="shared" si="7"/>
        <v/>
      </c>
    </row>
    <row r="231" spans="2:8" x14ac:dyDescent="0.2">
      <c r="B231" s="11"/>
      <c r="C231" s="29" t="s">
        <v>123</v>
      </c>
      <c r="D231" s="29"/>
      <c r="E231" s="29"/>
      <c r="F231" s="29"/>
      <c r="G231" s="12"/>
      <c r="H231" s="12" t="str">
        <f t="shared" si="7"/>
        <v/>
      </c>
    </row>
    <row r="232" spans="2:8" x14ac:dyDescent="0.2">
      <c r="B232" s="11"/>
      <c r="C232" s="79" t="s">
        <v>124</v>
      </c>
      <c r="D232" s="79"/>
      <c r="E232" s="79"/>
      <c r="F232" s="79"/>
      <c r="G232" s="12">
        <v>5</v>
      </c>
      <c r="H232" s="12" t="str">
        <f t="shared" si="7"/>
        <v/>
      </c>
    </row>
    <row r="233" spans="2:8" x14ac:dyDescent="0.2">
      <c r="B233" s="11"/>
      <c r="C233" s="79" t="s">
        <v>125</v>
      </c>
      <c r="D233" s="79"/>
      <c r="E233" s="79"/>
      <c r="F233" s="79"/>
      <c r="G233" s="12">
        <v>2</v>
      </c>
      <c r="H233" s="12" t="str">
        <f t="shared" si="7"/>
        <v/>
      </c>
    </row>
    <row r="234" spans="2:8" x14ac:dyDescent="0.2">
      <c r="B234" s="11"/>
      <c r="C234" s="79" t="s">
        <v>126</v>
      </c>
      <c r="D234" s="79"/>
      <c r="E234" s="79"/>
      <c r="F234" s="79"/>
      <c r="G234" s="12">
        <v>1</v>
      </c>
      <c r="H234" s="12" t="str">
        <f t="shared" si="7"/>
        <v/>
      </c>
    </row>
    <row r="235" spans="2:8" x14ac:dyDescent="0.2">
      <c r="B235" s="11"/>
      <c r="C235" s="79" t="s">
        <v>127</v>
      </c>
      <c r="D235" s="79"/>
      <c r="E235" s="79"/>
      <c r="F235" s="79"/>
      <c r="G235" s="12">
        <v>1</v>
      </c>
      <c r="H235" s="12" t="str">
        <f t="shared" si="7"/>
        <v/>
      </c>
    </row>
    <row r="236" spans="2:8" x14ac:dyDescent="0.2">
      <c r="B236" s="11"/>
      <c r="C236" s="79" t="s">
        <v>128</v>
      </c>
      <c r="D236" s="79"/>
      <c r="E236" s="79"/>
      <c r="F236" s="79"/>
      <c r="G236" s="12">
        <v>1</v>
      </c>
      <c r="H236" s="12" t="str">
        <f t="shared" si="7"/>
        <v/>
      </c>
    </row>
    <row r="237" spans="2:8" x14ac:dyDescent="0.2">
      <c r="B237" s="11"/>
      <c r="C237" s="79" t="s">
        <v>129</v>
      </c>
      <c r="D237" s="79"/>
      <c r="E237" s="79"/>
      <c r="F237" s="79"/>
      <c r="G237" s="12">
        <v>1</v>
      </c>
      <c r="H237" s="12" t="str">
        <f t="shared" si="7"/>
        <v/>
      </c>
    </row>
    <row r="238" spans="2:8" x14ac:dyDescent="0.2">
      <c r="B238" s="11"/>
      <c r="C238" s="79" t="s">
        <v>130</v>
      </c>
      <c r="D238" s="79"/>
      <c r="E238" s="79"/>
      <c r="F238" s="79"/>
      <c r="G238" s="12">
        <v>2</v>
      </c>
      <c r="H238" s="12" t="str">
        <f t="shared" si="7"/>
        <v/>
      </c>
    </row>
    <row r="239" spans="2:8" x14ac:dyDescent="0.2">
      <c r="B239" s="11"/>
      <c r="C239" s="79" t="s">
        <v>131</v>
      </c>
      <c r="D239" s="79"/>
      <c r="E239" s="79"/>
      <c r="F239" s="79"/>
      <c r="G239" s="12">
        <v>5</v>
      </c>
      <c r="H239" s="12" t="str">
        <f t="shared" si="7"/>
        <v/>
      </c>
    </row>
    <row r="240" spans="2:8" x14ac:dyDescent="0.2">
      <c r="B240" s="11"/>
      <c r="C240" s="79" t="s">
        <v>161</v>
      </c>
      <c r="D240" s="79"/>
      <c r="E240" s="79"/>
      <c r="F240" s="79"/>
      <c r="G240" s="12">
        <v>1</v>
      </c>
      <c r="H240" s="12" t="str">
        <f t="shared" si="7"/>
        <v/>
      </c>
    </row>
    <row r="241" spans="2:8" x14ac:dyDescent="0.2">
      <c r="B241" s="11"/>
      <c r="C241" s="79" t="s">
        <v>132</v>
      </c>
      <c r="D241" s="79"/>
      <c r="E241" s="79"/>
      <c r="F241" s="79"/>
      <c r="G241" s="12">
        <v>5</v>
      </c>
      <c r="H241" s="12" t="str">
        <f t="shared" si="7"/>
        <v/>
      </c>
    </row>
    <row r="242" spans="2:8" x14ac:dyDescent="0.2">
      <c r="B242" s="11"/>
      <c r="C242" s="79" t="s">
        <v>133</v>
      </c>
      <c r="D242" s="79"/>
      <c r="E242" s="79"/>
      <c r="F242" s="79"/>
      <c r="G242" s="12">
        <v>2</v>
      </c>
      <c r="H242" s="12" t="str">
        <f t="shared" si="7"/>
        <v/>
      </c>
    </row>
    <row r="243" spans="2:8" x14ac:dyDescent="0.2">
      <c r="B243" s="11"/>
      <c r="C243" s="94" t="s">
        <v>134</v>
      </c>
      <c r="D243" s="95"/>
      <c r="E243" s="95"/>
      <c r="F243" s="96"/>
      <c r="G243" s="30">
        <v>6</v>
      </c>
      <c r="H243" s="12" t="str">
        <f t="shared" si="7"/>
        <v/>
      </c>
    </row>
    <row r="244" spans="2:8" x14ac:dyDescent="0.2">
      <c r="B244" s="11"/>
      <c r="C244" s="81" t="s">
        <v>135</v>
      </c>
      <c r="D244" s="82"/>
      <c r="E244" s="82"/>
      <c r="F244" s="83"/>
      <c r="G244" s="12">
        <v>4</v>
      </c>
      <c r="H244" s="12" t="str">
        <f t="shared" si="7"/>
        <v/>
      </c>
    </row>
    <row r="245" spans="2:8" x14ac:dyDescent="0.2">
      <c r="B245" s="11"/>
      <c r="C245" s="81" t="s">
        <v>136</v>
      </c>
      <c r="D245" s="82"/>
      <c r="E245" s="82"/>
      <c r="F245" s="83"/>
      <c r="G245" s="12">
        <v>8</v>
      </c>
      <c r="H245" s="12" t="str">
        <f t="shared" si="7"/>
        <v/>
      </c>
    </row>
    <row r="246" spans="2:8" x14ac:dyDescent="0.2">
      <c r="B246" s="11"/>
      <c r="C246" s="79" t="s">
        <v>137</v>
      </c>
      <c r="D246" s="79"/>
      <c r="E246" s="79"/>
      <c r="F246" s="79"/>
      <c r="G246" s="12">
        <v>1</v>
      </c>
      <c r="H246" s="12" t="str">
        <f t="shared" si="7"/>
        <v/>
      </c>
    </row>
    <row r="247" spans="2:8" x14ac:dyDescent="0.2">
      <c r="B247" s="11"/>
      <c r="C247" s="79" t="s">
        <v>138</v>
      </c>
      <c r="D247" s="79"/>
      <c r="E247" s="79"/>
      <c r="F247" s="79"/>
      <c r="G247" s="12">
        <v>3</v>
      </c>
      <c r="H247" s="12" t="str">
        <f t="shared" si="7"/>
        <v/>
      </c>
    </row>
    <row r="248" spans="2:8" x14ac:dyDescent="0.2">
      <c r="B248" s="11"/>
      <c r="C248" s="79" t="s">
        <v>139</v>
      </c>
      <c r="D248" s="79"/>
      <c r="E248" s="79"/>
      <c r="F248" s="79"/>
      <c r="G248" s="12">
        <v>2</v>
      </c>
      <c r="H248" s="12" t="str">
        <f t="shared" si="7"/>
        <v/>
      </c>
    </row>
    <row r="249" spans="2:8" x14ac:dyDescent="0.2">
      <c r="B249" s="65" t="s">
        <v>4</v>
      </c>
      <c r="C249" s="66"/>
      <c r="D249" s="66"/>
      <c r="E249" s="66"/>
      <c r="F249" s="67"/>
      <c r="G249" s="12"/>
      <c r="H249" s="12">
        <f>H198+SUM(H202:H248)</f>
        <v>0</v>
      </c>
    </row>
    <row r="250" spans="2:8" x14ac:dyDescent="0.2">
      <c r="B250" s="62"/>
      <c r="C250" s="62"/>
      <c r="D250" s="62"/>
      <c r="E250" s="62"/>
      <c r="F250" s="62"/>
      <c r="G250" s="28"/>
      <c r="H250" s="28"/>
    </row>
    <row r="253" spans="2:8" x14ac:dyDescent="0.2">
      <c r="B253" s="11"/>
      <c r="C253" s="79" t="s">
        <v>140</v>
      </c>
      <c r="D253" s="79"/>
      <c r="E253" s="79"/>
      <c r="F253" s="79"/>
      <c r="G253" s="12">
        <v>1</v>
      </c>
      <c r="H253" s="12" t="str">
        <f>IF(ISBLANK(B253),"",B253*G253)</f>
        <v/>
      </c>
    </row>
    <row r="254" spans="2:8" x14ac:dyDescent="0.2">
      <c r="B254" s="11"/>
      <c r="C254" s="79" t="s">
        <v>61</v>
      </c>
      <c r="D254" s="79"/>
      <c r="E254" s="79"/>
      <c r="F254" s="79"/>
      <c r="G254" s="12">
        <v>1</v>
      </c>
      <c r="H254" s="12" t="str">
        <f>IF(ISBLANK(B254),"",B254*G254)</f>
        <v/>
      </c>
    </row>
    <row r="255" spans="2:8" x14ac:dyDescent="0.2">
      <c r="B255" s="31"/>
      <c r="C255" s="27" t="s">
        <v>62</v>
      </c>
      <c r="D255" s="27"/>
      <c r="E255" s="27"/>
      <c r="F255" s="27"/>
      <c r="G255" s="12">
        <v>1.5</v>
      </c>
      <c r="H255" s="12" t="str">
        <f>IF(ISBLANK(B255),"",B255*G255)</f>
        <v/>
      </c>
    </row>
    <row r="256" spans="2:8" x14ac:dyDescent="0.2">
      <c r="B256" s="31"/>
      <c r="C256" s="29" t="s">
        <v>162</v>
      </c>
      <c r="D256" s="29"/>
      <c r="E256" s="29"/>
      <c r="F256" s="29"/>
      <c r="G256" s="12"/>
      <c r="H256" s="12" t="str">
        <f t="shared" ref="H256" si="8">IF(ISBLANK(B256),"",B256*G256)</f>
        <v/>
      </c>
    </row>
    <row r="257" spans="2:8" x14ac:dyDescent="0.2">
      <c r="B257" s="31"/>
      <c r="C257" s="55"/>
      <c r="D257" s="56"/>
      <c r="E257" s="56"/>
      <c r="F257" s="57"/>
      <c r="G257" s="12"/>
      <c r="H257" s="12" t="str">
        <f t="shared" ref="H257:H274" si="9">IF(ISBLANK(B257),"",B257*G257)</f>
        <v/>
      </c>
    </row>
    <row r="258" spans="2:8" x14ac:dyDescent="0.2">
      <c r="B258" s="31"/>
      <c r="C258" s="55"/>
      <c r="D258" s="56"/>
      <c r="E258" s="56"/>
      <c r="F258" s="57"/>
      <c r="G258" s="12"/>
      <c r="H258" s="12" t="str">
        <f t="shared" si="9"/>
        <v/>
      </c>
    </row>
    <row r="259" spans="2:8" x14ac:dyDescent="0.2">
      <c r="B259" s="31"/>
      <c r="C259" s="55"/>
      <c r="D259" s="56"/>
      <c r="E259" s="56"/>
      <c r="F259" s="57"/>
      <c r="G259" s="12"/>
      <c r="H259" s="12" t="str">
        <f t="shared" si="9"/>
        <v/>
      </c>
    </row>
    <row r="260" spans="2:8" x14ac:dyDescent="0.2">
      <c r="B260" s="31"/>
      <c r="C260" s="55"/>
      <c r="D260" s="56"/>
      <c r="E260" s="56"/>
      <c r="F260" s="57"/>
      <c r="G260" s="12"/>
      <c r="H260" s="12" t="str">
        <f t="shared" si="9"/>
        <v/>
      </c>
    </row>
    <row r="261" spans="2:8" x14ac:dyDescent="0.2">
      <c r="B261" s="31"/>
      <c r="C261" s="55"/>
      <c r="D261" s="56"/>
      <c r="E261" s="56"/>
      <c r="F261" s="57"/>
      <c r="G261" s="12"/>
      <c r="H261" s="12" t="str">
        <f t="shared" si="9"/>
        <v/>
      </c>
    </row>
    <row r="262" spans="2:8" x14ac:dyDescent="0.2">
      <c r="B262" s="31"/>
      <c r="C262" s="55"/>
      <c r="D262" s="56"/>
      <c r="E262" s="56"/>
      <c r="F262" s="57"/>
      <c r="G262" s="12"/>
      <c r="H262" s="12" t="str">
        <f t="shared" si="9"/>
        <v/>
      </c>
    </row>
    <row r="263" spans="2:8" x14ac:dyDescent="0.2">
      <c r="B263" s="31"/>
      <c r="C263" s="55"/>
      <c r="D263" s="56"/>
      <c r="E263" s="56"/>
      <c r="F263" s="57"/>
      <c r="G263" s="12"/>
      <c r="H263" s="12" t="str">
        <f t="shared" si="9"/>
        <v/>
      </c>
    </row>
    <row r="264" spans="2:8" x14ac:dyDescent="0.2">
      <c r="B264" s="31"/>
      <c r="C264" s="55"/>
      <c r="D264" s="56"/>
      <c r="E264" s="56"/>
      <c r="F264" s="57"/>
      <c r="G264" s="12"/>
      <c r="H264" s="12" t="str">
        <f t="shared" si="9"/>
        <v/>
      </c>
    </row>
    <row r="265" spans="2:8" x14ac:dyDescent="0.2">
      <c r="B265" s="31"/>
      <c r="C265" s="55"/>
      <c r="D265" s="56"/>
      <c r="E265" s="56"/>
      <c r="F265" s="57"/>
      <c r="G265" s="12"/>
      <c r="H265" s="12" t="str">
        <f t="shared" si="9"/>
        <v/>
      </c>
    </row>
    <row r="266" spans="2:8" x14ac:dyDescent="0.2">
      <c r="B266" s="31"/>
      <c r="C266" s="55"/>
      <c r="D266" s="56"/>
      <c r="E266" s="56"/>
      <c r="F266" s="57"/>
      <c r="G266" s="12"/>
      <c r="H266" s="12" t="str">
        <f t="shared" si="9"/>
        <v/>
      </c>
    </row>
    <row r="267" spans="2:8" x14ac:dyDescent="0.2">
      <c r="B267" s="31"/>
      <c r="C267" s="55"/>
      <c r="D267" s="56"/>
      <c r="E267" s="56"/>
      <c r="F267" s="57"/>
      <c r="G267" s="12"/>
      <c r="H267" s="12" t="str">
        <f t="shared" si="9"/>
        <v/>
      </c>
    </row>
    <row r="268" spans="2:8" x14ac:dyDescent="0.2">
      <c r="B268" s="31"/>
      <c r="C268" s="55"/>
      <c r="D268" s="56"/>
      <c r="E268" s="56"/>
      <c r="F268" s="57"/>
      <c r="G268" s="12"/>
      <c r="H268" s="12" t="str">
        <f t="shared" si="9"/>
        <v/>
      </c>
    </row>
    <row r="269" spans="2:8" x14ac:dyDescent="0.2">
      <c r="B269" s="31"/>
      <c r="C269" s="55"/>
      <c r="D269" s="56"/>
      <c r="E269" s="56"/>
      <c r="F269" s="57"/>
      <c r="G269" s="12"/>
      <c r="H269" s="12" t="str">
        <f t="shared" si="9"/>
        <v/>
      </c>
    </row>
    <row r="270" spans="2:8" x14ac:dyDescent="0.2">
      <c r="B270" s="31"/>
      <c r="C270" s="55"/>
      <c r="D270" s="56"/>
      <c r="E270" s="56"/>
      <c r="F270" s="57"/>
      <c r="G270" s="12"/>
      <c r="H270" s="12" t="str">
        <f t="shared" si="9"/>
        <v/>
      </c>
    </row>
    <row r="271" spans="2:8" x14ac:dyDescent="0.2">
      <c r="B271" s="31"/>
      <c r="C271" s="55"/>
      <c r="D271" s="56"/>
      <c r="E271" s="56"/>
      <c r="F271" s="57"/>
      <c r="G271" s="12"/>
      <c r="H271" s="12" t="str">
        <f t="shared" si="9"/>
        <v/>
      </c>
    </row>
    <row r="272" spans="2:8" x14ac:dyDescent="0.2">
      <c r="B272" s="31"/>
      <c r="C272" s="55"/>
      <c r="D272" s="56"/>
      <c r="E272" s="56"/>
      <c r="F272" s="57"/>
      <c r="G272" s="12"/>
      <c r="H272" s="12" t="str">
        <f t="shared" si="9"/>
        <v/>
      </c>
    </row>
    <row r="273" spans="2:8" x14ac:dyDescent="0.2">
      <c r="B273" s="31"/>
      <c r="C273" s="55"/>
      <c r="D273" s="56"/>
      <c r="E273" s="56"/>
      <c r="F273" s="57"/>
      <c r="G273" s="12"/>
      <c r="H273" s="12" t="str">
        <f t="shared" si="9"/>
        <v/>
      </c>
    </row>
    <row r="274" spans="2:8" x14ac:dyDescent="0.2">
      <c r="B274" s="31"/>
      <c r="C274" s="55"/>
      <c r="D274" s="56"/>
      <c r="E274" s="56"/>
      <c r="F274" s="57"/>
      <c r="G274" s="12"/>
      <c r="H274" s="12" t="str">
        <f t="shared" si="9"/>
        <v/>
      </c>
    </row>
    <row r="275" spans="2:8" x14ac:dyDescent="0.2">
      <c r="B275" s="58" t="s">
        <v>141</v>
      </c>
      <c r="C275" s="59"/>
      <c r="D275" s="59"/>
      <c r="E275" s="59"/>
      <c r="F275" s="59"/>
      <c r="G275" s="60"/>
      <c r="H275" s="12">
        <f>H249+SUM(H253:H274)</f>
        <v>0</v>
      </c>
    </row>
    <row r="279" spans="2:8" x14ac:dyDescent="0.2">
      <c r="B279" s="15"/>
      <c r="C279" s="16"/>
      <c r="D279" s="16"/>
      <c r="E279" s="16"/>
      <c r="F279" s="16"/>
      <c r="G279" s="16"/>
      <c r="H279" s="17"/>
    </row>
    <row r="280" spans="2:8" x14ac:dyDescent="0.2">
      <c r="B280" s="18"/>
      <c r="C280" s="48"/>
      <c r="D280" s="48"/>
      <c r="E280" s="48"/>
      <c r="F280" s="48"/>
      <c r="G280" s="48"/>
      <c r="H280" s="19"/>
    </row>
    <row r="281" spans="2:8" x14ac:dyDescent="0.2">
      <c r="B281" s="18"/>
      <c r="C281" s="48"/>
      <c r="D281" s="48"/>
      <c r="E281" s="48"/>
      <c r="F281" s="48"/>
      <c r="G281" s="48"/>
      <c r="H281" s="19"/>
    </row>
    <row r="282" spans="2:8" x14ac:dyDescent="0.2">
      <c r="B282" s="49"/>
      <c r="C282" s="50"/>
      <c r="D282" s="50"/>
      <c r="E282" s="50"/>
      <c r="F282" s="50"/>
      <c r="G282" s="50"/>
      <c r="H282" s="51"/>
    </row>
    <row r="283" spans="2:8" x14ac:dyDescent="0.2">
      <c r="B283" s="18"/>
      <c r="C283" s="48"/>
      <c r="D283" s="48"/>
      <c r="E283" s="48"/>
      <c r="F283" s="48"/>
      <c r="G283" s="48"/>
      <c r="H283" s="19"/>
    </row>
    <row r="284" spans="2:8" x14ac:dyDescent="0.2">
      <c r="B284" s="18"/>
      <c r="C284" s="48"/>
      <c r="D284" s="48"/>
      <c r="E284" s="48"/>
      <c r="F284" s="48"/>
      <c r="G284" s="48"/>
      <c r="H284" s="19"/>
    </row>
    <row r="285" spans="2:8" x14ac:dyDescent="0.2">
      <c r="B285" s="18"/>
      <c r="C285" s="48"/>
      <c r="D285" s="48"/>
      <c r="E285" s="48"/>
      <c r="F285" s="48"/>
      <c r="G285" s="48"/>
      <c r="H285" s="19"/>
    </row>
    <row r="286" spans="2:8" x14ac:dyDescent="0.2">
      <c r="B286" s="49"/>
      <c r="C286" s="50"/>
      <c r="D286" s="50"/>
      <c r="E286" s="50"/>
      <c r="F286" s="50"/>
      <c r="G286" s="50"/>
      <c r="H286" s="51"/>
    </row>
    <row r="287" spans="2:8" x14ac:dyDescent="0.2">
      <c r="B287" s="18"/>
      <c r="C287" s="48"/>
      <c r="D287" s="48"/>
      <c r="E287" s="48"/>
      <c r="F287" s="48"/>
      <c r="G287" s="48"/>
      <c r="H287" s="19"/>
    </row>
    <row r="288" spans="2:8" x14ac:dyDescent="0.2">
      <c r="B288" s="18"/>
      <c r="C288" s="48"/>
      <c r="D288" s="48"/>
      <c r="E288" s="48"/>
      <c r="F288" s="48"/>
      <c r="G288" s="48"/>
      <c r="H288" s="19"/>
    </row>
    <row r="289" spans="2:8" x14ac:dyDescent="0.2">
      <c r="B289" s="49"/>
      <c r="C289" s="50"/>
      <c r="D289" s="50"/>
      <c r="E289" s="50"/>
      <c r="F289" s="50"/>
      <c r="G289" s="50"/>
      <c r="H289" s="51"/>
    </row>
    <row r="290" spans="2:8" x14ac:dyDescent="0.2">
      <c r="B290" s="18"/>
      <c r="C290" s="48"/>
      <c r="D290" s="48"/>
      <c r="E290" s="48"/>
      <c r="F290" s="48"/>
      <c r="G290" s="48"/>
      <c r="H290" s="19"/>
    </row>
    <row r="291" spans="2:8" x14ac:dyDescent="0.2">
      <c r="B291" s="18"/>
      <c r="C291" s="48"/>
      <c r="D291" s="48"/>
      <c r="E291" s="48"/>
      <c r="F291" s="48"/>
      <c r="G291" s="48"/>
      <c r="H291" s="19"/>
    </row>
    <row r="292" spans="2:8" x14ac:dyDescent="0.2">
      <c r="B292" s="18"/>
      <c r="C292" s="48"/>
      <c r="D292" s="48"/>
      <c r="E292" s="48"/>
      <c r="F292" s="48"/>
      <c r="G292" s="48"/>
      <c r="H292" s="19"/>
    </row>
    <row r="293" spans="2:8" x14ac:dyDescent="0.2">
      <c r="B293" s="18"/>
      <c r="C293" s="48"/>
      <c r="D293" s="48"/>
      <c r="E293" s="48"/>
      <c r="F293" s="48"/>
      <c r="G293" s="48"/>
      <c r="H293" s="19"/>
    </row>
    <row r="294" spans="2:8" x14ac:dyDescent="0.2">
      <c r="B294" s="18"/>
      <c r="C294" s="48"/>
      <c r="D294" s="48"/>
      <c r="E294" s="48"/>
      <c r="F294" s="48"/>
      <c r="G294" s="48"/>
      <c r="H294" s="19"/>
    </row>
    <row r="295" spans="2:8" x14ac:dyDescent="0.2">
      <c r="B295" s="52"/>
      <c r="C295" s="53"/>
      <c r="D295" s="53"/>
      <c r="E295" s="53"/>
      <c r="F295" s="53"/>
      <c r="G295" s="53"/>
      <c r="H295" s="54"/>
    </row>
    <row r="297" spans="2:8" x14ac:dyDescent="0.2">
      <c r="B297" s="7"/>
      <c r="C297" s="7"/>
      <c r="G297" s="7"/>
      <c r="H297" s="7"/>
    </row>
    <row r="298" spans="2:8" x14ac:dyDescent="0.2">
      <c r="B298" s="14" t="s">
        <v>31</v>
      </c>
      <c r="G298" s="14" t="s">
        <v>31</v>
      </c>
      <c r="H298" s="3"/>
    </row>
  </sheetData>
  <mergeCells count="172">
    <mergeCell ref="C239:F239"/>
    <mergeCell ref="C240:F240"/>
    <mergeCell ref="C241:F241"/>
    <mergeCell ref="C242:F242"/>
    <mergeCell ref="C244:F244"/>
    <mergeCell ref="C243:F243"/>
    <mergeCell ref="C254:F254"/>
    <mergeCell ref="C245:F245"/>
    <mergeCell ref="C246:F246"/>
    <mergeCell ref="C247:F247"/>
    <mergeCell ref="C248:F248"/>
    <mergeCell ref="C253:F253"/>
    <mergeCell ref="C234:F234"/>
    <mergeCell ref="C235:F235"/>
    <mergeCell ref="C236:F236"/>
    <mergeCell ref="C237:F237"/>
    <mergeCell ref="C238:F238"/>
    <mergeCell ref="C229:F229"/>
    <mergeCell ref="C230:F230"/>
    <mergeCell ref="C232:F232"/>
    <mergeCell ref="C233:F233"/>
    <mergeCell ref="C215:F215"/>
    <mergeCell ref="C216:F216"/>
    <mergeCell ref="C224:F224"/>
    <mergeCell ref="C225:F225"/>
    <mergeCell ref="C226:F226"/>
    <mergeCell ref="C227:F227"/>
    <mergeCell ref="C228:F228"/>
    <mergeCell ref="C219:F219"/>
    <mergeCell ref="C220:F220"/>
    <mergeCell ref="C221:F221"/>
    <mergeCell ref="C222:F222"/>
    <mergeCell ref="C223:F223"/>
    <mergeCell ref="C190:F190"/>
    <mergeCell ref="C191:F191"/>
    <mergeCell ref="C218:F218"/>
    <mergeCell ref="C217:F217"/>
    <mergeCell ref="C192:F192"/>
    <mergeCell ref="C194:F194"/>
    <mergeCell ref="C185:F185"/>
    <mergeCell ref="C186:F186"/>
    <mergeCell ref="C187:F187"/>
    <mergeCell ref="C188:F188"/>
    <mergeCell ref="C189:F189"/>
    <mergeCell ref="C204:F204"/>
    <mergeCell ref="C205:F205"/>
    <mergeCell ref="C206:F206"/>
    <mergeCell ref="C208:F208"/>
    <mergeCell ref="C195:F195"/>
    <mergeCell ref="C196:F196"/>
    <mergeCell ref="C197:F197"/>
    <mergeCell ref="C214:F214"/>
    <mergeCell ref="C209:F209"/>
    <mergeCell ref="C210:F210"/>
    <mergeCell ref="C211:F211"/>
    <mergeCell ref="C212:F212"/>
    <mergeCell ref="C213:F213"/>
    <mergeCell ref="C180:F180"/>
    <mergeCell ref="C181:F181"/>
    <mergeCell ref="C182:F182"/>
    <mergeCell ref="C183:F183"/>
    <mergeCell ref="C184:F184"/>
    <mergeCell ref="C175:F175"/>
    <mergeCell ref="C176:F176"/>
    <mergeCell ref="C177:F177"/>
    <mergeCell ref="C178:F178"/>
    <mergeCell ref="C179:F179"/>
    <mergeCell ref="C143:F143"/>
    <mergeCell ref="C144:F144"/>
    <mergeCell ref="C145:F145"/>
    <mergeCell ref="C170:F170"/>
    <mergeCell ref="C171:F171"/>
    <mergeCell ref="C172:F172"/>
    <mergeCell ref="C173:F173"/>
    <mergeCell ref="C174:F174"/>
    <mergeCell ref="C169:F169"/>
    <mergeCell ref="C123:F123"/>
    <mergeCell ref="C97:F97"/>
    <mergeCell ref="C117:F117"/>
    <mergeCell ref="C118:F118"/>
    <mergeCell ref="C119:F119"/>
    <mergeCell ref="C166:F166"/>
    <mergeCell ref="C167:F167"/>
    <mergeCell ref="C168:F168"/>
    <mergeCell ref="C161:F161"/>
    <mergeCell ref="C162:F162"/>
    <mergeCell ref="C163:F163"/>
    <mergeCell ref="C164:F164"/>
    <mergeCell ref="C165:F165"/>
    <mergeCell ref="C156:F156"/>
    <mergeCell ref="C157:F157"/>
    <mergeCell ref="C158:F158"/>
    <mergeCell ref="C159:F159"/>
    <mergeCell ref="C160:F160"/>
    <mergeCell ref="C146:F146"/>
    <mergeCell ref="C147:F147"/>
    <mergeCell ref="C154:F154"/>
    <mergeCell ref="C155:F155"/>
    <mergeCell ref="C141:F141"/>
    <mergeCell ref="C142:F142"/>
    <mergeCell ref="C81:F81"/>
    <mergeCell ref="C82:F82"/>
    <mergeCell ref="C83:F83"/>
    <mergeCell ref="C84:F84"/>
    <mergeCell ref="C79:F79"/>
    <mergeCell ref="C98:F98"/>
    <mergeCell ref="C138:F138"/>
    <mergeCell ref="C139:F139"/>
    <mergeCell ref="C108:F108"/>
    <mergeCell ref="C109:F109"/>
    <mergeCell ref="C93:F93"/>
    <mergeCell ref="C94:F94"/>
    <mergeCell ref="C96:F96"/>
    <mergeCell ref="C91:F91"/>
    <mergeCell ref="C92:F92"/>
    <mergeCell ref="C131:F131"/>
    <mergeCell ref="C124:F124"/>
    <mergeCell ref="C104:F104"/>
    <mergeCell ref="C105:F105"/>
    <mergeCell ref="C106:F106"/>
    <mergeCell ref="C107:F107"/>
    <mergeCell ref="C120:F120"/>
    <mergeCell ref="C121:F121"/>
    <mergeCell ref="C122:F122"/>
    <mergeCell ref="C112:F112"/>
    <mergeCell ref="C113:F113"/>
    <mergeCell ref="C114:F114"/>
    <mergeCell ref="C115:F115"/>
    <mergeCell ref="C116:F116"/>
    <mergeCell ref="C140:F140"/>
    <mergeCell ref="C95:F95"/>
    <mergeCell ref="C69:F69"/>
    <mergeCell ref="C70:F70"/>
    <mergeCell ref="C71:F71"/>
    <mergeCell ref="C72:F72"/>
    <mergeCell ref="C80:F80"/>
    <mergeCell ref="C88:F88"/>
    <mergeCell ref="C89:F89"/>
    <mergeCell ref="C90:F90"/>
    <mergeCell ref="C73:F73"/>
    <mergeCell ref="C74:F74"/>
    <mergeCell ref="C75:F75"/>
    <mergeCell ref="C76:F76"/>
    <mergeCell ref="C77:F77"/>
    <mergeCell ref="C78:F78"/>
    <mergeCell ref="C85:F85"/>
    <mergeCell ref="C86:F86"/>
    <mergeCell ref="C87:F87"/>
    <mergeCell ref="B16:D16"/>
    <mergeCell ref="B14:F14"/>
    <mergeCell ref="B249:F249"/>
    <mergeCell ref="B21:H22"/>
    <mergeCell ref="B99:G99"/>
    <mergeCell ref="B198:G198"/>
    <mergeCell ref="B148:G148"/>
    <mergeCell ref="C153:F153"/>
    <mergeCell ref="C202:F202"/>
    <mergeCell ref="C203:F203"/>
    <mergeCell ref="C132:F132"/>
    <mergeCell ref="C125:F125"/>
    <mergeCell ref="C126:F126"/>
    <mergeCell ref="C127:F127"/>
    <mergeCell ref="C128:F128"/>
    <mergeCell ref="C129:F129"/>
    <mergeCell ref="C130:F130"/>
    <mergeCell ref="C133:F133"/>
    <mergeCell ref="C134:F134"/>
    <mergeCell ref="C135:F135"/>
    <mergeCell ref="C136:F136"/>
    <mergeCell ref="C137:F137"/>
    <mergeCell ref="C110:F110"/>
    <mergeCell ref="C111:F111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4" name="Check Box 71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39</xdr:row>
                    <xdr:rowOff>190500</xdr:rowOff>
                  </from>
                  <to>
                    <xdr:col>1</xdr:col>
                    <xdr:colOff>825500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" name="Check Box 72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40</xdr:row>
                    <xdr:rowOff>190500</xdr:rowOff>
                  </from>
                  <to>
                    <xdr:col>1</xdr:col>
                    <xdr:colOff>825500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41</xdr:row>
                    <xdr:rowOff>190500</xdr:rowOff>
                  </from>
                  <to>
                    <xdr:col>1</xdr:col>
                    <xdr:colOff>825500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" name="Check Box 74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39</xdr:row>
                    <xdr:rowOff>190500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8" name="Check Box 75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40</xdr:row>
                    <xdr:rowOff>190500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" name="Check Box 76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41</xdr:row>
                    <xdr:rowOff>190500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" name="Check Box 77">
              <controlPr defaultSize="0" autoFill="0" autoLine="0" autoPict="0" altText="Aufzug vorhanden?">
                <anchor moveWithCells="1">
                  <from>
                    <xdr:col>3</xdr:col>
                    <xdr:colOff>266700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1" name="Check Box 78">
              <controlPr defaultSize="0" autoFill="0" autoLine="0" autoPict="0" altText="Aufzug vorhanden?">
                <anchor moveWithCells="1">
                  <from>
                    <xdr:col>3</xdr:col>
                    <xdr:colOff>266700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2" name="Check Box 79">
              <controlPr defaultSize="0" autoFill="0" autoLine="0" autoPict="0" altText="Aufzug vorhanden?">
                <anchor moveWithCells="1">
                  <from>
                    <xdr:col>3</xdr:col>
                    <xdr:colOff>266700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3" name="Check Box 80">
              <controlPr defaultSize="0" autoFill="0" autoLine="0" autoPict="0" altText="Aufzug vorhanden?">
                <anchor moveWithCells="1">
                  <from>
                    <xdr:col>7</xdr:col>
                    <xdr:colOff>266700</xdr:colOff>
                    <xdr:row>33</xdr:row>
                    <xdr:rowOff>0</xdr:rowOff>
                  </from>
                  <to>
                    <xdr:col>7</xdr:col>
                    <xdr:colOff>838200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 altText="Aufzug vorhanden?">
                <anchor moveWithCells="1">
                  <from>
                    <xdr:col>7</xdr:col>
                    <xdr:colOff>266700</xdr:colOff>
                    <xdr:row>34</xdr:row>
                    <xdr:rowOff>0</xdr:rowOff>
                  </from>
                  <to>
                    <xdr:col>7</xdr:col>
                    <xdr:colOff>838200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defaultSize="0" autoFill="0" autoLine="0" autoPict="0" altText="Aufzug vorhanden?">
                <anchor moveWithCells="1">
                  <from>
                    <xdr:col>7</xdr:col>
                    <xdr:colOff>266700</xdr:colOff>
                    <xdr:row>35</xdr:row>
                    <xdr:rowOff>0</xdr:rowOff>
                  </from>
                  <to>
                    <xdr:col>7</xdr:col>
                    <xdr:colOff>838200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42</xdr:row>
                    <xdr:rowOff>190500</xdr:rowOff>
                  </from>
                  <to>
                    <xdr:col>1</xdr:col>
                    <xdr:colOff>825500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 altText="Aufzug vorhanden?">
                <anchor moveWithCells="1">
                  <from>
                    <xdr:col>5</xdr:col>
                    <xdr:colOff>254000</xdr:colOff>
                    <xdr:row>42</xdr:row>
                    <xdr:rowOff>190500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8" name="Check Box 86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54</xdr:row>
                    <xdr:rowOff>190500</xdr:rowOff>
                  </from>
                  <to>
                    <xdr:col>1</xdr:col>
                    <xdr:colOff>825500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9" name="Check Box 87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55</xdr:row>
                    <xdr:rowOff>190500</xdr:rowOff>
                  </from>
                  <to>
                    <xdr:col>1</xdr:col>
                    <xdr:colOff>825500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" name="Check Box 88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56</xdr:row>
                    <xdr:rowOff>190500</xdr:rowOff>
                  </from>
                  <to>
                    <xdr:col>1</xdr:col>
                    <xdr:colOff>825500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57</xdr:row>
                    <xdr:rowOff>190500</xdr:rowOff>
                  </from>
                  <to>
                    <xdr:col>1</xdr:col>
                    <xdr:colOff>825500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58</xdr:row>
                    <xdr:rowOff>190500</xdr:rowOff>
                  </from>
                  <to>
                    <xdr:col>1</xdr:col>
                    <xdr:colOff>825500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3" name="Check Box 92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60</xdr:row>
                    <xdr:rowOff>190500</xdr:rowOff>
                  </from>
                  <to>
                    <xdr:col>1</xdr:col>
                    <xdr:colOff>825500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4" name="Check Box 93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59</xdr:row>
                    <xdr:rowOff>190500</xdr:rowOff>
                  </from>
                  <to>
                    <xdr:col>1</xdr:col>
                    <xdr:colOff>825500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61</xdr:row>
                    <xdr:rowOff>190500</xdr:rowOff>
                  </from>
                  <to>
                    <xdr:col>1</xdr:col>
                    <xdr:colOff>825500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6" name="Check Box 95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62</xdr:row>
                    <xdr:rowOff>190500</xdr:rowOff>
                  </from>
                  <to>
                    <xdr:col>1</xdr:col>
                    <xdr:colOff>825500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7" name="Check Box 96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63</xdr:row>
                    <xdr:rowOff>190500</xdr:rowOff>
                  </from>
                  <to>
                    <xdr:col>1</xdr:col>
                    <xdr:colOff>825500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8" name="Check Box 97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52</xdr:row>
                    <xdr:rowOff>190500</xdr:rowOff>
                  </from>
                  <to>
                    <xdr:col>1</xdr:col>
                    <xdr:colOff>825500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9" name="Check Box 98">
              <controlPr defaultSize="0" autoFill="0" autoLine="0" autoPict="0" altText="Aufzug vorhanden?">
                <anchor moveWithCells="1">
                  <from>
                    <xdr:col>1</xdr:col>
                    <xdr:colOff>254000</xdr:colOff>
                    <xdr:row>53</xdr:row>
                    <xdr:rowOff>190500</xdr:rowOff>
                  </from>
                  <to>
                    <xdr:col>1</xdr:col>
                    <xdr:colOff>825500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Sergej Schmidt</cp:lastModifiedBy>
  <cp:lastPrinted>2021-04-15T13:51:53Z</cp:lastPrinted>
  <dcterms:created xsi:type="dcterms:W3CDTF">2021-01-06T09:44:00Z</dcterms:created>
  <dcterms:modified xsi:type="dcterms:W3CDTF">2023-09-04T07:47:20Z</dcterms:modified>
</cp:coreProperties>
</file>